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 activeTab="1"/>
  </bookViews>
  <sheets>
    <sheet name="2024-03-18_windows_device_0" sheetId="1" r:id="rId1"/>
    <sheet name="Начало " sheetId="3" r:id="rId2"/>
    <sheet name="Лист2" sheetId="7" r:id="rId3"/>
    <sheet name="промежуток" sheetId="5" r:id="rId4"/>
    <sheet name="финал " sheetId="4" r:id="rId5"/>
    <sheet name="Конец " sheetId="2" r:id="rId6"/>
    <sheet name="Лист1" sheetId="6" r:id="rId7"/>
  </sheets>
  <definedNames>
    <definedName name="solver_adj" localSheetId="5" hidden="1">'Конец '!$K$5:$K$7</definedName>
    <definedName name="solver_adj" localSheetId="6" hidden="1">Лист1!$F$2:$F$3</definedName>
    <definedName name="solver_adj" localSheetId="2" hidden="1">Лист2!$M$2</definedName>
    <definedName name="solver_adj" localSheetId="1" hidden="1">'Начало '!$N$2:$N$9</definedName>
    <definedName name="solver_adj" localSheetId="3" hidden="1">промежуток!$E$3:$E$5</definedName>
    <definedName name="solver_adj" localSheetId="4" hidden="1">'финал '!$G$2:$G$5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5" hidden="1">2</definedName>
    <definedName name="solver_drv" localSheetId="6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5" hidden="1">1</definedName>
    <definedName name="solver_eng" localSheetId="6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'Начало '!$N$2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5" hidden="1">0</definedName>
    <definedName name="solver_num" localSheetId="6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5" hidden="1">'Конец '!$L$6</definedName>
    <definedName name="solver_opt" localSheetId="6" hidden="1">Лист1!$G$3</definedName>
    <definedName name="solver_opt" localSheetId="2" hidden="1">Лист2!$N$2</definedName>
    <definedName name="solver_opt" localSheetId="1" hidden="1">'Начало '!$O$5</definedName>
    <definedName name="solver_opt" localSheetId="3" hidden="1">промежуток!$F$3</definedName>
    <definedName name="solver_opt" localSheetId="4" hidden="1">'финал '!$I$2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5" hidden="1">2</definedName>
    <definedName name="solver_rbv" localSheetId="6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hs1" localSheetId="1" hidden="1">1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5" hidden="1">2</definedName>
    <definedName name="solver_scl" localSheetId="6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5" hidden="1">3</definedName>
    <definedName name="solver_ver" localSheetId="6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E2" i="3" l="1"/>
  <c r="F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D3" i="3"/>
  <c r="B3" i="3"/>
  <c r="C2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M39" i="3"/>
  <c r="M40" i="3" l="1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2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2" i="7"/>
  <c r="B1" i="7"/>
  <c r="M41" i="3" l="1"/>
  <c r="E910" i="6"/>
  <c r="C910" i="6"/>
  <c r="A910" i="6"/>
  <c r="E909" i="6"/>
  <c r="C909" i="6"/>
  <c r="A909" i="6"/>
  <c r="E908" i="6"/>
  <c r="C908" i="6"/>
  <c r="A908" i="6"/>
  <c r="E907" i="6"/>
  <c r="C907" i="6"/>
  <c r="A907" i="6"/>
  <c r="E906" i="6"/>
  <c r="C906" i="6"/>
  <c r="A906" i="6"/>
  <c r="E905" i="6"/>
  <c r="C905" i="6"/>
  <c r="A905" i="6"/>
  <c r="E904" i="6"/>
  <c r="C904" i="6"/>
  <c r="A904" i="6"/>
  <c r="E903" i="6"/>
  <c r="C903" i="6"/>
  <c r="A903" i="6"/>
  <c r="E902" i="6"/>
  <c r="C902" i="6"/>
  <c r="A902" i="6"/>
  <c r="E901" i="6"/>
  <c r="C901" i="6"/>
  <c r="A901" i="6"/>
  <c r="E900" i="6"/>
  <c r="C900" i="6"/>
  <c r="A900" i="6"/>
  <c r="E899" i="6"/>
  <c r="C899" i="6"/>
  <c r="A899" i="6"/>
  <c r="E898" i="6"/>
  <c r="C898" i="6"/>
  <c r="A898" i="6"/>
  <c r="E897" i="6"/>
  <c r="C897" i="6"/>
  <c r="A897" i="6"/>
  <c r="E896" i="6"/>
  <c r="C896" i="6"/>
  <c r="A896" i="6"/>
  <c r="E895" i="6"/>
  <c r="C895" i="6"/>
  <c r="A895" i="6"/>
  <c r="E894" i="6"/>
  <c r="C894" i="6"/>
  <c r="A894" i="6"/>
  <c r="E893" i="6"/>
  <c r="C893" i="6"/>
  <c r="A893" i="6"/>
  <c r="E892" i="6"/>
  <c r="C892" i="6"/>
  <c r="A892" i="6"/>
  <c r="E891" i="6"/>
  <c r="C891" i="6"/>
  <c r="A891" i="6"/>
  <c r="E890" i="6"/>
  <c r="C890" i="6"/>
  <c r="A890" i="6"/>
  <c r="E889" i="6"/>
  <c r="C889" i="6"/>
  <c r="A889" i="6"/>
  <c r="E888" i="6"/>
  <c r="C888" i="6"/>
  <c r="A888" i="6"/>
  <c r="E887" i="6"/>
  <c r="C887" i="6"/>
  <c r="A887" i="6"/>
  <c r="E886" i="6"/>
  <c r="C886" i="6"/>
  <c r="A886" i="6"/>
  <c r="E885" i="6"/>
  <c r="C885" i="6"/>
  <c r="A885" i="6"/>
  <c r="E884" i="6"/>
  <c r="C884" i="6"/>
  <c r="A884" i="6"/>
  <c r="E883" i="6"/>
  <c r="C883" i="6"/>
  <c r="A883" i="6"/>
  <c r="E882" i="6"/>
  <c r="C882" i="6"/>
  <c r="A882" i="6"/>
  <c r="E881" i="6"/>
  <c r="C881" i="6"/>
  <c r="A881" i="6"/>
  <c r="E880" i="6"/>
  <c r="C880" i="6"/>
  <c r="A880" i="6"/>
  <c r="E879" i="6"/>
  <c r="C879" i="6"/>
  <c r="A879" i="6"/>
  <c r="E878" i="6"/>
  <c r="C878" i="6"/>
  <c r="A878" i="6"/>
  <c r="E877" i="6"/>
  <c r="C877" i="6"/>
  <c r="A877" i="6"/>
  <c r="E876" i="6"/>
  <c r="C876" i="6"/>
  <c r="A876" i="6"/>
  <c r="E875" i="6"/>
  <c r="C875" i="6"/>
  <c r="A875" i="6"/>
  <c r="E874" i="6"/>
  <c r="C874" i="6"/>
  <c r="A874" i="6"/>
  <c r="E873" i="6"/>
  <c r="C873" i="6"/>
  <c r="A873" i="6"/>
  <c r="E872" i="6"/>
  <c r="C872" i="6"/>
  <c r="A872" i="6"/>
  <c r="E871" i="6"/>
  <c r="C871" i="6"/>
  <c r="A871" i="6"/>
  <c r="E870" i="6"/>
  <c r="C870" i="6"/>
  <c r="A870" i="6"/>
  <c r="E869" i="6"/>
  <c r="C869" i="6"/>
  <c r="A869" i="6"/>
  <c r="E868" i="6"/>
  <c r="C868" i="6"/>
  <c r="A868" i="6"/>
  <c r="E867" i="6"/>
  <c r="C867" i="6"/>
  <c r="A867" i="6"/>
  <c r="E866" i="6"/>
  <c r="C866" i="6"/>
  <c r="A866" i="6"/>
  <c r="E865" i="6"/>
  <c r="C865" i="6"/>
  <c r="A865" i="6"/>
  <c r="E864" i="6"/>
  <c r="C864" i="6"/>
  <c r="A864" i="6"/>
  <c r="E863" i="6"/>
  <c r="C863" i="6"/>
  <c r="A863" i="6"/>
  <c r="E862" i="6"/>
  <c r="D862" i="6"/>
  <c r="C862" i="6"/>
  <c r="B862" i="6"/>
  <c r="A862" i="6"/>
  <c r="E861" i="6"/>
  <c r="D861" i="6"/>
  <c r="C861" i="6"/>
  <c r="B861" i="6"/>
  <c r="A861" i="6"/>
  <c r="E860" i="6"/>
  <c r="D860" i="6"/>
  <c r="C860" i="6"/>
  <c r="B860" i="6"/>
  <c r="A860" i="6"/>
  <c r="E859" i="6"/>
  <c r="D859" i="6"/>
  <c r="C859" i="6"/>
  <c r="B859" i="6"/>
  <c r="A859" i="6"/>
  <c r="E858" i="6"/>
  <c r="D858" i="6"/>
  <c r="C858" i="6"/>
  <c r="B858" i="6"/>
  <c r="A858" i="6"/>
  <c r="E857" i="6"/>
  <c r="D857" i="6"/>
  <c r="C857" i="6"/>
  <c r="B857" i="6"/>
  <c r="A857" i="6"/>
  <c r="E856" i="6"/>
  <c r="D856" i="6"/>
  <c r="C856" i="6"/>
  <c r="B856" i="6"/>
  <c r="A856" i="6"/>
  <c r="E855" i="6"/>
  <c r="D855" i="6"/>
  <c r="C855" i="6"/>
  <c r="B855" i="6"/>
  <c r="A855" i="6"/>
  <c r="E854" i="6"/>
  <c r="D854" i="6"/>
  <c r="C854" i="6"/>
  <c r="B854" i="6"/>
  <c r="A854" i="6"/>
  <c r="E853" i="6"/>
  <c r="D853" i="6"/>
  <c r="C853" i="6"/>
  <c r="B853" i="6"/>
  <c r="A853" i="6"/>
  <c r="E852" i="6"/>
  <c r="D852" i="6"/>
  <c r="C852" i="6"/>
  <c r="B852" i="6"/>
  <c r="A852" i="6"/>
  <c r="E851" i="6"/>
  <c r="D851" i="6"/>
  <c r="C851" i="6"/>
  <c r="B851" i="6"/>
  <c r="A851" i="6"/>
  <c r="E850" i="6"/>
  <c r="D850" i="6"/>
  <c r="C850" i="6"/>
  <c r="B850" i="6"/>
  <c r="A850" i="6"/>
  <c r="E849" i="6"/>
  <c r="D849" i="6"/>
  <c r="C849" i="6"/>
  <c r="B849" i="6"/>
  <c r="A849" i="6"/>
  <c r="E848" i="6"/>
  <c r="D848" i="6"/>
  <c r="C848" i="6"/>
  <c r="B848" i="6"/>
  <c r="A848" i="6"/>
  <c r="E847" i="6"/>
  <c r="D847" i="6"/>
  <c r="C847" i="6"/>
  <c r="B847" i="6"/>
  <c r="A847" i="6"/>
  <c r="E846" i="6"/>
  <c r="D846" i="6"/>
  <c r="C846" i="6"/>
  <c r="B846" i="6"/>
  <c r="A846" i="6"/>
  <c r="E845" i="6"/>
  <c r="D845" i="6"/>
  <c r="C845" i="6"/>
  <c r="B845" i="6"/>
  <c r="A845" i="6"/>
  <c r="E844" i="6"/>
  <c r="D844" i="6"/>
  <c r="C844" i="6"/>
  <c r="B844" i="6"/>
  <c r="A844" i="6"/>
  <c r="E843" i="6"/>
  <c r="D843" i="6"/>
  <c r="C843" i="6"/>
  <c r="B843" i="6"/>
  <c r="A843" i="6"/>
  <c r="E842" i="6"/>
  <c r="D842" i="6"/>
  <c r="C842" i="6"/>
  <c r="B842" i="6"/>
  <c r="A842" i="6"/>
  <c r="E841" i="6"/>
  <c r="D841" i="6"/>
  <c r="C841" i="6"/>
  <c r="B841" i="6"/>
  <c r="A841" i="6"/>
  <c r="E840" i="6"/>
  <c r="D840" i="6"/>
  <c r="C840" i="6"/>
  <c r="B840" i="6"/>
  <c r="A840" i="6"/>
  <c r="E839" i="6"/>
  <c r="D839" i="6"/>
  <c r="C839" i="6"/>
  <c r="B839" i="6"/>
  <c r="A839" i="6"/>
  <c r="E838" i="6"/>
  <c r="D838" i="6"/>
  <c r="C838" i="6"/>
  <c r="B838" i="6"/>
  <c r="A838" i="6"/>
  <c r="E837" i="6"/>
  <c r="D837" i="6"/>
  <c r="C837" i="6"/>
  <c r="B837" i="6"/>
  <c r="A837" i="6"/>
  <c r="E836" i="6"/>
  <c r="D836" i="6"/>
  <c r="C836" i="6"/>
  <c r="B836" i="6"/>
  <c r="A836" i="6"/>
  <c r="E835" i="6"/>
  <c r="D835" i="6"/>
  <c r="C835" i="6"/>
  <c r="B835" i="6"/>
  <c r="A835" i="6"/>
  <c r="E834" i="6"/>
  <c r="D834" i="6"/>
  <c r="C834" i="6"/>
  <c r="B834" i="6"/>
  <c r="A834" i="6"/>
  <c r="E833" i="6"/>
  <c r="D833" i="6"/>
  <c r="C833" i="6"/>
  <c r="B833" i="6"/>
  <c r="A833" i="6"/>
  <c r="E832" i="6"/>
  <c r="D832" i="6"/>
  <c r="C832" i="6"/>
  <c r="B832" i="6"/>
  <c r="A832" i="6"/>
  <c r="E831" i="6"/>
  <c r="D831" i="6"/>
  <c r="C831" i="6"/>
  <c r="B831" i="6"/>
  <c r="A831" i="6"/>
  <c r="E830" i="6"/>
  <c r="D830" i="6"/>
  <c r="C830" i="6"/>
  <c r="B830" i="6"/>
  <c r="A830" i="6"/>
  <c r="E829" i="6"/>
  <c r="D829" i="6"/>
  <c r="C829" i="6"/>
  <c r="B829" i="6"/>
  <c r="A829" i="6"/>
  <c r="E828" i="6"/>
  <c r="D828" i="6"/>
  <c r="C828" i="6"/>
  <c r="B828" i="6"/>
  <c r="A828" i="6"/>
  <c r="E827" i="6"/>
  <c r="D827" i="6"/>
  <c r="C827" i="6"/>
  <c r="B827" i="6"/>
  <c r="A827" i="6"/>
  <c r="E826" i="6"/>
  <c r="D826" i="6"/>
  <c r="C826" i="6"/>
  <c r="B826" i="6"/>
  <c r="A826" i="6"/>
  <c r="E825" i="6"/>
  <c r="D825" i="6"/>
  <c r="C825" i="6"/>
  <c r="B825" i="6"/>
  <c r="A825" i="6"/>
  <c r="E824" i="6"/>
  <c r="D824" i="6"/>
  <c r="C824" i="6"/>
  <c r="B824" i="6"/>
  <c r="A824" i="6"/>
  <c r="E823" i="6"/>
  <c r="D823" i="6"/>
  <c r="C823" i="6"/>
  <c r="B823" i="6"/>
  <c r="A823" i="6"/>
  <c r="E822" i="6"/>
  <c r="D822" i="6"/>
  <c r="C822" i="6"/>
  <c r="B822" i="6"/>
  <c r="A822" i="6"/>
  <c r="E821" i="6"/>
  <c r="D821" i="6"/>
  <c r="C821" i="6"/>
  <c r="B821" i="6"/>
  <c r="A821" i="6"/>
  <c r="E820" i="6"/>
  <c r="D820" i="6"/>
  <c r="C820" i="6"/>
  <c r="B820" i="6"/>
  <c r="A820" i="6"/>
  <c r="E819" i="6"/>
  <c r="D819" i="6"/>
  <c r="C819" i="6"/>
  <c r="B819" i="6"/>
  <c r="A819" i="6"/>
  <c r="E818" i="6"/>
  <c r="D818" i="6"/>
  <c r="C818" i="6"/>
  <c r="B818" i="6"/>
  <c r="A818" i="6"/>
  <c r="E817" i="6"/>
  <c r="D817" i="6"/>
  <c r="C817" i="6"/>
  <c r="B817" i="6"/>
  <c r="A817" i="6"/>
  <c r="E816" i="6"/>
  <c r="D816" i="6"/>
  <c r="C816" i="6"/>
  <c r="B816" i="6"/>
  <c r="A816" i="6"/>
  <c r="E815" i="6"/>
  <c r="D815" i="6"/>
  <c r="C815" i="6"/>
  <c r="B815" i="6"/>
  <c r="A815" i="6"/>
  <c r="E814" i="6"/>
  <c r="D814" i="6"/>
  <c r="C814" i="6"/>
  <c r="B814" i="6"/>
  <c r="A814" i="6"/>
  <c r="E813" i="6"/>
  <c r="D813" i="6"/>
  <c r="C813" i="6"/>
  <c r="B813" i="6"/>
  <c r="A813" i="6"/>
  <c r="E812" i="6"/>
  <c r="D812" i="6"/>
  <c r="C812" i="6"/>
  <c r="B812" i="6"/>
  <c r="A812" i="6"/>
  <c r="E811" i="6"/>
  <c r="D811" i="6"/>
  <c r="C811" i="6"/>
  <c r="B811" i="6"/>
  <c r="A811" i="6"/>
  <c r="E810" i="6"/>
  <c r="D810" i="6"/>
  <c r="C810" i="6"/>
  <c r="B810" i="6"/>
  <c r="A810" i="6"/>
  <c r="E809" i="6"/>
  <c r="D809" i="6"/>
  <c r="C809" i="6"/>
  <c r="B809" i="6"/>
  <c r="A809" i="6"/>
  <c r="E808" i="6"/>
  <c r="D808" i="6"/>
  <c r="C808" i="6"/>
  <c r="B808" i="6"/>
  <c r="A808" i="6"/>
  <c r="E807" i="6"/>
  <c r="D807" i="6"/>
  <c r="C807" i="6"/>
  <c r="B807" i="6"/>
  <c r="A807" i="6"/>
  <c r="E806" i="6"/>
  <c r="D806" i="6"/>
  <c r="C806" i="6"/>
  <c r="B806" i="6"/>
  <c r="A806" i="6"/>
  <c r="E805" i="6"/>
  <c r="D805" i="6"/>
  <c r="C805" i="6"/>
  <c r="B805" i="6"/>
  <c r="A805" i="6"/>
  <c r="E804" i="6"/>
  <c r="D804" i="6"/>
  <c r="C804" i="6"/>
  <c r="B804" i="6"/>
  <c r="A804" i="6"/>
  <c r="E803" i="6"/>
  <c r="D803" i="6"/>
  <c r="C803" i="6"/>
  <c r="B803" i="6"/>
  <c r="A803" i="6"/>
  <c r="E802" i="6"/>
  <c r="D802" i="6"/>
  <c r="C802" i="6"/>
  <c r="B802" i="6"/>
  <c r="A802" i="6"/>
  <c r="E801" i="6"/>
  <c r="D801" i="6"/>
  <c r="C801" i="6"/>
  <c r="B801" i="6"/>
  <c r="A801" i="6"/>
  <c r="E800" i="6"/>
  <c r="D800" i="6"/>
  <c r="C800" i="6"/>
  <c r="B800" i="6"/>
  <c r="A800" i="6"/>
  <c r="E799" i="6"/>
  <c r="D799" i="6"/>
  <c r="C799" i="6"/>
  <c r="B799" i="6"/>
  <c r="A799" i="6"/>
  <c r="E798" i="6"/>
  <c r="D798" i="6"/>
  <c r="C798" i="6"/>
  <c r="B798" i="6"/>
  <c r="A798" i="6"/>
  <c r="E797" i="6"/>
  <c r="D797" i="6"/>
  <c r="C797" i="6"/>
  <c r="B797" i="6"/>
  <c r="A797" i="6"/>
  <c r="E796" i="6"/>
  <c r="D796" i="6"/>
  <c r="C796" i="6"/>
  <c r="B796" i="6"/>
  <c r="A796" i="6"/>
  <c r="E795" i="6"/>
  <c r="D795" i="6"/>
  <c r="C795" i="6"/>
  <c r="B795" i="6"/>
  <c r="A795" i="6"/>
  <c r="E794" i="6"/>
  <c r="D794" i="6"/>
  <c r="C794" i="6"/>
  <c r="B794" i="6"/>
  <c r="A794" i="6"/>
  <c r="E793" i="6"/>
  <c r="D793" i="6"/>
  <c r="C793" i="6"/>
  <c r="B793" i="6"/>
  <c r="A793" i="6"/>
  <c r="E792" i="6"/>
  <c r="D792" i="6"/>
  <c r="C792" i="6"/>
  <c r="B792" i="6"/>
  <c r="A792" i="6"/>
  <c r="E791" i="6"/>
  <c r="D791" i="6"/>
  <c r="C791" i="6"/>
  <c r="B791" i="6"/>
  <c r="A791" i="6"/>
  <c r="E790" i="6"/>
  <c r="D790" i="6"/>
  <c r="C790" i="6"/>
  <c r="B790" i="6"/>
  <c r="A790" i="6"/>
  <c r="E789" i="6"/>
  <c r="D789" i="6"/>
  <c r="C789" i="6"/>
  <c r="B789" i="6"/>
  <c r="A789" i="6"/>
  <c r="E788" i="6"/>
  <c r="D788" i="6"/>
  <c r="C788" i="6"/>
  <c r="B788" i="6"/>
  <c r="A788" i="6"/>
  <c r="E787" i="6"/>
  <c r="D787" i="6"/>
  <c r="C787" i="6"/>
  <c r="B787" i="6"/>
  <c r="A787" i="6"/>
  <c r="E786" i="6"/>
  <c r="D786" i="6"/>
  <c r="C786" i="6"/>
  <c r="B786" i="6"/>
  <c r="A786" i="6"/>
  <c r="E785" i="6"/>
  <c r="D785" i="6"/>
  <c r="C785" i="6"/>
  <c r="B785" i="6"/>
  <c r="A785" i="6"/>
  <c r="E784" i="6"/>
  <c r="D784" i="6"/>
  <c r="C784" i="6"/>
  <c r="B784" i="6"/>
  <c r="A784" i="6"/>
  <c r="E783" i="6"/>
  <c r="D783" i="6"/>
  <c r="C783" i="6"/>
  <c r="B783" i="6"/>
  <c r="A783" i="6"/>
  <c r="E782" i="6"/>
  <c r="D782" i="6"/>
  <c r="C782" i="6"/>
  <c r="B782" i="6"/>
  <c r="A782" i="6"/>
  <c r="E781" i="6"/>
  <c r="D781" i="6"/>
  <c r="C781" i="6"/>
  <c r="B781" i="6"/>
  <c r="A781" i="6"/>
  <c r="E780" i="6"/>
  <c r="D780" i="6"/>
  <c r="C780" i="6"/>
  <c r="B780" i="6"/>
  <c r="A780" i="6"/>
  <c r="E779" i="6"/>
  <c r="D779" i="6"/>
  <c r="C779" i="6"/>
  <c r="B779" i="6"/>
  <c r="A779" i="6"/>
  <c r="E778" i="6"/>
  <c r="D778" i="6"/>
  <c r="C778" i="6"/>
  <c r="B778" i="6"/>
  <c r="A778" i="6"/>
  <c r="E777" i="6"/>
  <c r="D777" i="6"/>
  <c r="C777" i="6"/>
  <c r="B777" i="6"/>
  <c r="A777" i="6"/>
  <c r="E776" i="6"/>
  <c r="D776" i="6"/>
  <c r="C776" i="6"/>
  <c r="B776" i="6"/>
  <c r="A776" i="6"/>
  <c r="E775" i="6"/>
  <c r="D775" i="6"/>
  <c r="C775" i="6"/>
  <c r="B775" i="6"/>
  <c r="A775" i="6"/>
  <c r="E774" i="6"/>
  <c r="D774" i="6"/>
  <c r="C774" i="6"/>
  <c r="B774" i="6"/>
  <c r="A774" i="6"/>
  <c r="E773" i="6"/>
  <c r="D773" i="6"/>
  <c r="C773" i="6"/>
  <c r="B773" i="6"/>
  <c r="A773" i="6"/>
  <c r="E772" i="6"/>
  <c r="D772" i="6"/>
  <c r="C772" i="6"/>
  <c r="B772" i="6"/>
  <c r="A772" i="6"/>
  <c r="E771" i="6"/>
  <c r="D771" i="6"/>
  <c r="C771" i="6"/>
  <c r="B771" i="6"/>
  <c r="A771" i="6"/>
  <c r="E770" i="6"/>
  <c r="D770" i="6"/>
  <c r="C770" i="6"/>
  <c r="B770" i="6"/>
  <c r="A770" i="6"/>
  <c r="E769" i="6"/>
  <c r="D769" i="6"/>
  <c r="C769" i="6"/>
  <c r="B769" i="6"/>
  <c r="A769" i="6"/>
  <c r="E768" i="6"/>
  <c r="D768" i="6"/>
  <c r="C768" i="6"/>
  <c r="B768" i="6"/>
  <c r="A768" i="6"/>
  <c r="E767" i="6"/>
  <c r="D767" i="6"/>
  <c r="C767" i="6"/>
  <c r="B767" i="6"/>
  <c r="A767" i="6"/>
  <c r="E766" i="6"/>
  <c r="D766" i="6"/>
  <c r="C766" i="6"/>
  <c r="B766" i="6"/>
  <c r="A766" i="6"/>
  <c r="E765" i="6"/>
  <c r="D765" i="6"/>
  <c r="C765" i="6"/>
  <c r="B765" i="6"/>
  <c r="A765" i="6"/>
  <c r="E764" i="6"/>
  <c r="D764" i="6"/>
  <c r="C764" i="6"/>
  <c r="B764" i="6"/>
  <c r="A764" i="6"/>
  <c r="E763" i="6"/>
  <c r="D763" i="6"/>
  <c r="C763" i="6"/>
  <c r="B763" i="6"/>
  <c r="A763" i="6"/>
  <c r="E762" i="6"/>
  <c r="D762" i="6"/>
  <c r="C762" i="6"/>
  <c r="B762" i="6"/>
  <c r="A762" i="6"/>
  <c r="E761" i="6"/>
  <c r="D761" i="6"/>
  <c r="C761" i="6"/>
  <c r="B761" i="6"/>
  <c r="A761" i="6"/>
  <c r="E760" i="6"/>
  <c r="D760" i="6"/>
  <c r="C760" i="6"/>
  <c r="B760" i="6"/>
  <c r="A760" i="6"/>
  <c r="E759" i="6"/>
  <c r="D759" i="6"/>
  <c r="C759" i="6"/>
  <c r="B759" i="6"/>
  <c r="A759" i="6"/>
  <c r="E758" i="6"/>
  <c r="D758" i="6"/>
  <c r="C758" i="6"/>
  <c r="B758" i="6"/>
  <c r="A758" i="6"/>
  <c r="E757" i="6"/>
  <c r="D757" i="6"/>
  <c r="C757" i="6"/>
  <c r="B757" i="6"/>
  <c r="A757" i="6"/>
  <c r="E756" i="6"/>
  <c r="D756" i="6"/>
  <c r="C756" i="6"/>
  <c r="B756" i="6"/>
  <c r="A756" i="6"/>
  <c r="E755" i="6"/>
  <c r="D755" i="6"/>
  <c r="C755" i="6"/>
  <c r="B755" i="6"/>
  <c r="A755" i="6"/>
  <c r="E754" i="6"/>
  <c r="D754" i="6"/>
  <c r="C754" i="6"/>
  <c r="B754" i="6"/>
  <c r="A754" i="6"/>
  <c r="E753" i="6"/>
  <c r="D753" i="6"/>
  <c r="C753" i="6"/>
  <c r="B753" i="6"/>
  <c r="A753" i="6"/>
  <c r="E752" i="6"/>
  <c r="D752" i="6"/>
  <c r="C752" i="6"/>
  <c r="B752" i="6"/>
  <c r="A752" i="6"/>
  <c r="E751" i="6"/>
  <c r="D751" i="6"/>
  <c r="C751" i="6"/>
  <c r="B751" i="6"/>
  <c r="A751" i="6"/>
  <c r="E750" i="6"/>
  <c r="D750" i="6"/>
  <c r="C750" i="6"/>
  <c r="B750" i="6"/>
  <c r="A750" i="6"/>
  <c r="E749" i="6"/>
  <c r="D749" i="6"/>
  <c r="C749" i="6"/>
  <c r="B749" i="6"/>
  <c r="A749" i="6"/>
  <c r="E748" i="6"/>
  <c r="D748" i="6"/>
  <c r="C748" i="6"/>
  <c r="B748" i="6"/>
  <c r="A748" i="6"/>
  <c r="E747" i="6"/>
  <c r="D747" i="6"/>
  <c r="C747" i="6"/>
  <c r="B747" i="6"/>
  <c r="A747" i="6"/>
  <c r="E746" i="6"/>
  <c r="D746" i="6"/>
  <c r="C746" i="6"/>
  <c r="B746" i="6"/>
  <c r="A746" i="6"/>
  <c r="E745" i="6"/>
  <c r="D745" i="6"/>
  <c r="C745" i="6"/>
  <c r="B745" i="6"/>
  <c r="A745" i="6"/>
  <c r="E744" i="6"/>
  <c r="D744" i="6"/>
  <c r="C744" i="6"/>
  <c r="B744" i="6"/>
  <c r="A744" i="6"/>
  <c r="E743" i="6"/>
  <c r="D743" i="6"/>
  <c r="C743" i="6"/>
  <c r="B743" i="6"/>
  <c r="A743" i="6"/>
  <c r="E742" i="6"/>
  <c r="D742" i="6"/>
  <c r="C742" i="6"/>
  <c r="B742" i="6"/>
  <c r="A742" i="6"/>
  <c r="E741" i="6"/>
  <c r="D741" i="6"/>
  <c r="C741" i="6"/>
  <c r="B741" i="6"/>
  <c r="A741" i="6"/>
  <c r="E740" i="6"/>
  <c r="D740" i="6"/>
  <c r="C740" i="6"/>
  <c r="B740" i="6"/>
  <c r="A740" i="6"/>
  <c r="E739" i="6"/>
  <c r="D739" i="6"/>
  <c r="C739" i="6"/>
  <c r="B739" i="6"/>
  <c r="A739" i="6"/>
  <c r="E738" i="6"/>
  <c r="D738" i="6"/>
  <c r="C738" i="6"/>
  <c r="B738" i="6"/>
  <c r="A738" i="6"/>
  <c r="E737" i="6"/>
  <c r="D737" i="6"/>
  <c r="C737" i="6"/>
  <c r="B737" i="6"/>
  <c r="A737" i="6"/>
  <c r="E736" i="6"/>
  <c r="D736" i="6"/>
  <c r="C736" i="6"/>
  <c r="B736" i="6"/>
  <c r="A736" i="6"/>
  <c r="E735" i="6"/>
  <c r="D735" i="6"/>
  <c r="C735" i="6"/>
  <c r="B735" i="6"/>
  <c r="A735" i="6"/>
  <c r="E734" i="6"/>
  <c r="D734" i="6"/>
  <c r="C734" i="6"/>
  <c r="B734" i="6"/>
  <c r="A734" i="6"/>
  <c r="E733" i="6"/>
  <c r="D733" i="6"/>
  <c r="C733" i="6"/>
  <c r="B733" i="6"/>
  <c r="A733" i="6"/>
  <c r="E732" i="6"/>
  <c r="D732" i="6"/>
  <c r="C732" i="6"/>
  <c r="B732" i="6"/>
  <c r="A732" i="6"/>
  <c r="E731" i="6"/>
  <c r="D731" i="6"/>
  <c r="C731" i="6"/>
  <c r="B731" i="6"/>
  <c r="A731" i="6"/>
  <c r="E730" i="6"/>
  <c r="D730" i="6"/>
  <c r="C730" i="6"/>
  <c r="B730" i="6"/>
  <c r="A730" i="6"/>
  <c r="E729" i="6"/>
  <c r="D729" i="6"/>
  <c r="C729" i="6"/>
  <c r="B729" i="6"/>
  <c r="A729" i="6"/>
  <c r="E728" i="6"/>
  <c r="D728" i="6"/>
  <c r="C728" i="6"/>
  <c r="B728" i="6"/>
  <c r="A728" i="6"/>
  <c r="E727" i="6"/>
  <c r="D727" i="6"/>
  <c r="C727" i="6"/>
  <c r="B727" i="6"/>
  <c r="A727" i="6"/>
  <c r="E726" i="6"/>
  <c r="D726" i="6"/>
  <c r="C726" i="6"/>
  <c r="B726" i="6"/>
  <c r="A726" i="6"/>
  <c r="E725" i="6"/>
  <c r="D725" i="6"/>
  <c r="C725" i="6"/>
  <c r="B725" i="6"/>
  <c r="A725" i="6"/>
  <c r="E724" i="6"/>
  <c r="D724" i="6"/>
  <c r="C724" i="6"/>
  <c r="B724" i="6"/>
  <c r="A724" i="6"/>
  <c r="E723" i="6"/>
  <c r="D723" i="6"/>
  <c r="C723" i="6"/>
  <c r="B723" i="6"/>
  <c r="A723" i="6"/>
  <c r="E722" i="6"/>
  <c r="D722" i="6"/>
  <c r="C722" i="6"/>
  <c r="B722" i="6"/>
  <c r="A722" i="6"/>
  <c r="E721" i="6"/>
  <c r="D721" i="6"/>
  <c r="C721" i="6"/>
  <c r="B721" i="6"/>
  <c r="A721" i="6"/>
  <c r="E720" i="6"/>
  <c r="D720" i="6"/>
  <c r="C720" i="6"/>
  <c r="B720" i="6"/>
  <c r="A720" i="6"/>
  <c r="E719" i="6"/>
  <c r="D719" i="6"/>
  <c r="C719" i="6"/>
  <c r="B719" i="6"/>
  <c r="A719" i="6"/>
  <c r="E718" i="6"/>
  <c r="D718" i="6"/>
  <c r="C718" i="6"/>
  <c r="B718" i="6"/>
  <c r="A718" i="6"/>
  <c r="E717" i="6"/>
  <c r="D717" i="6"/>
  <c r="C717" i="6"/>
  <c r="B717" i="6"/>
  <c r="A717" i="6"/>
  <c r="E716" i="6"/>
  <c r="D716" i="6"/>
  <c r="C716" i="6"/>
  <c r="B716" i="6"/>
  <c r="A716" i="6"/>
  <c r="E715" i="6"/>
  <c r="D715" i="6"/>
  <c r="C715" i="6"/>
  <c r="B715" i="6"/>
  <c r="A715" i="6"/>
  <c r="E714" i="6"/>
  <c r="D714" i="6"/>
  <c r="C714" i="6"/>
  <c r="B714" i="6"/>
  <c r="A714" i="6"/>
  <c r="E713" i="6"/>
  <c r="D713" i="6"/>
  <c r="C713" i="6"/>
  <c r="B713" i="6"/>
  <c r="A713" i="6"/>
  <c r="E712" i="6"/>
  <c r="D712" i="6"/>
  <c r="C712" i="6"/>
  <c r="B712" i="6"/>
  <c r="A712" i="6"/>
  <c r="E711" i="6"/>
  <c r="D711" i="6"/>
  <c r="C711" i="6"/>
  <c r="B711" i="6"/>
  <c r="A711" i="6"/>
  <c r="E710" i="6"/>
  <c r="D710" i="6"/>
  <c r="C710" i="6"/>
  <c r="B710" i="6"/>
  <c r="A710" i="6"/>
  <c r="E709" i="6"/>
  <c r="D709" i="6"/>
  <c r="C709" i="6"/>
  <c r="B709" i="6"/>
  <c r="A709" i="6"/>
  <c r="E708" i="6"/>
  <c r="D708" i="6"/>
  <c r="C708" i="6"/>
  <c r="B708" i="6"/>
  <c r="A708" i="6"/>
  <c r="E707" i="6"/>
  <c r="D707" i="6"/>
  <c r="C707" i="6"/>
  <c r="B707" i="6"/>
  <c r="A707" i="6"/>
  <c r="E706" i="6"/>
  <c r="D706" i="6"/>
  <c r="C706" i="6"/>
  <c r="B706" i="6"/>
  <c r="A706" i="6"/>
  <c r="E705" i="6"/>
  <c r="D705" i="6"/>
  <c r="C705" i="6"/>
  <c r="B705" i="6"/>
  <c r="A705" i="6"/>
  <c r="E704" i="6"/>
  <c r="D704" i="6"/>
  <c r="C704" i="6"/>
  <c r="B704" i="6"/>
  <c r="A704" i="6"/>
  <c r="E703" i="6"/>
  <c r="D703" i="6"/>
  <c r="C703" i="6"/>
  <c r="B703" i="6"/>
  <c r="A703" i="6"/>
  <c r="E702" i="6"/>
  <c r="D702" i="6"/>
  <c r="C702" i="6"/>
  <c r="B702" i="6"/>
  <c r="A702" i="6"/>
  <c r="E701" i="6"/>
  <c r="D701" i="6"/>
  <c r="C701" i="6"/>
  <c r="B701" i="6"/>
  <c r="A701" i="6"/>
  <c r="E700" i="6"/>
  <c r="D700" i="6"/>
  <c r="C700" i="6"/>
  <c r="B700" i="6"/>
  <c r="A700" i="6"/>
  <c r="E699" i="6"/>
  <c r="D699" i="6"/>
  <c r="C699" i="6"/>
  <c r="B699" i="6"/>
  <c r="A699" i="6"/>
  <c r="E698" i="6"/>
  <c r="D698" i="6"/>
  <c r="C698" i="6"/>
  <c r="B698" i="6"/>
  <c r="A698" i="6"/>
  <c r="E697" i="6"/>
  <c r="D697" i="6"/>
  <c r="C697" i="6"/>
  <c r="B697" i="6"/>
  <c r="A697" i="6"/>
  <c r="E696" i="6"/>
  <c r="D696" i="6"/>
  <c r="C696" i="6"/>
  <c r="B696" i="6"/>
  <c r="A696" i="6"/>
  <c r="E695" i="6"/>
  <c r="D695" i="6"/>
  <c r="C695" i="6"/>
  <c r="B695" i="6"/>
  <c r="A695" i="6"/>
  <c r="E694" i="6"/>
  <c r="D694" i="6"/>
  <c r="C694" i="6"/>
  <c r="B694" i="6"/>
  <c r="A694" i="6"/>
  <c r="E693" i="6"/>
  <c r="D693" i="6"/>
  <c r="C693" i="6"/>
  <c r="B693" i="6"/>
  <c r="A693" i="6"/>
  <c r="E692" i="6"/>
  <c r="D692" i="6"/>
  <c r="C692" i="6"/>
  <c r="B692" i="6"/>
  <c r="A692" i="6"/>
  <c r="E691" i="6"/>
  <c r="D691" i="6"/>
  <c r="C691" i="6"/>
  <c r="B691" i="6"/>
  <c r="A691" i="6"/>
  <c r="E690" i="6"/>
  <c r="D690" i="6"/>
  <c r="C690" i="6"/>
  <c r="B690" i="6"/>
  <c r="A690" i="6"/>
  <c r="E689" i="6"/>
  <c r="D689" i="6"/>
  <c r="C689" i="6"/>
  <c r="B689" i="6"/>
  <c r="A689" i="6"/>
  <c r="E688" i="6"/>
  <c r="D688" i="6"/>
  <c r="C688" i="6"/>
  <c r="B688" i="6"/>
  <c r="A688" i="6"/>
  <c r="E687" i="6"/>
  <c r="D687" i="6"/>
  <c r="C687" i="6"/>
  <c r="B687" i="6"/>
  <c r="A687" i="6"/>
  <c r="E686" i="6"/>
  <c r="D686" i="6"/>
  <c r="C686" i="6"/>
  <c r="B686" i="6"/>
  <c r="A686" i="6"/>
  <c r="E685" i="6"/>
  <c r="D685" i="6"/>
  <c r="C685" i="6"/>
  <c r="B685" i="6"/>
  <c r="A685" i="6"/>
  <c r="E684" i="6"/>
  <c r="D684" i="6"/>
  <c r="C684" i="6"/>
  <c r="B684" i="6"/>
  <c r="A684" i="6"/>
  <c r="E683" i="6"/>
  <c r="D683" i="6"/>
  <c r="C683" i="6"/>
  <c r="B683" i="6"/>
  <c r="A683" i="6"/>
  <c r="E682" i="6"/>
  <c r="D682" i="6"/>
  <c r="C682" i="6"/>
  <c r="B682" i="6"/>
  <c r="A682" i="6"/>
  <c r="E681" i="6"/>
  <c r="D681" i="6"/>
  <c r="C681" i="6"/>
  <c r="B681" i="6"/>
  <c r="A681" i="6"/>
  <c r="E680" i="6"/>
  <c r="D680" i="6"/>
  <c r="C680" i="6"/>
  <c r="B680" i="6"/>
  <c r="A680" i="6"/>
  <c r="E679" i="6"/>
  <c r="D679" i="6"/>
  <c r="C679" i="6"/>
  <c r="B679" i="6"/>
  <c r="A679" i="6"/>
  <c r="E678" i="6"/>
  <c r="D678" i="6"/>
  <c r="C678" i="6"/>
  <c r="B678" i="6"/>
  <c r="A678" i="6"/>
  <c r="E677" i="6"/>
  <c r="D677" i="6"/>
  <c r="C677" i="6"/>
  <c r="B677" i="6"/>
  <c r="A677" i="6"/>
  <c r="E676" i="6"/>
  <c r="D676" i="6"/>
  <c r="C676" i="6"/>
  <c r="B676" i="6"/>
  <c r="A676" i="6"/>
  <c r="E675" i="6"/>
  <c r="D675" i="6"/>
  <c r="C675" i="6"/>
  <c r="B675" i="6"/>
  <c r="A675" i="6"/>
  <c r="E674" i="6"/>
  <c r="D674" i="6"/>
  <c r="C674" i="6"/>
  <c r="B674" i="6"/>
  <c r="A674" i="6"/>
  <c r="E673" i="6"/>
  <c r="D673" i="6"/>
  <c r="C673" i="6"/>
  <c r="B673" i="6"/>
  <c r="A673" i="6"/>
  <c r="E672" i="6"/>
  <c r="D672" i="6"/>
  <c r="C672" i="6"/>
  <c r="B672" i="6"/>
  <c r="A672" i="6"/>
  <c r="E671" i="6"/>
  <c r="D671" i="6"/>
  <c r="C671" i="6"/>
  <c r="B671" i="6"/>
  <c r="A671" i="6"/>
  <c r="E670" i="6"/>
  <c r="D670" i="6"/>
  <c r="C670" i="6"/>
  <c r="B670" i="6"/>
  <c r="A670" i="6"/>
  <c r="E669" i="6"/>
  <c r="D669" i="6"/>
  <c r="C669" i="6"/>
  <c r="B669" i="6"/>
  <c r="A669" i="6"/>
  <c r="E668" i="6"/>
  <c r="D668" i="6"/>
  <c r="C668" i="6"/>
  <c r="B668" i="6"/>
  <c r="A668" i="6"/>
  <c r="E667" i="6"/>
  <c r="D667" i="6"/>
  <c r="C667" i="6"/>
  <c r="B667" i="6"/>
  <c r="A667" i="6"/>
  <c r="E666" i="6"/>
  <c r="D666" i="6"/>
  <c r="C666" i="6"/>
  <c r="B666" i="6"/>
  <c r="A666" i="6"/>
  <c r="E665" i="6"/>
  <c r="D665" i="6"/>
  <c r="C665" i="6"/>
  <c r="B665" i="6"/>
  <c r="A665" i="6"/>
  <c r="E664" i="6"/>
  <c r="D664" i="6"/>
  <c r="C664" i="6"/>
  <c r="B664" i="6"/>
  <c r="A664" i="6"/>
  <c r="E663" i="6"/>
  <c r="D663" i="6"/>
  <c r="C663" i="6"/>
  <c r="B663" i="6"/>
  <c r="A663" i="6"/>
  <c r="E662" i="6"/>
  <c r="D662" i="6"/>
  <c r="C662" i="6"/>
  <c r="B662" i="6"/>
  <c r="A662" i="6"/>
  <c r="E661" i="6"/>
  <c r="D661" i="6"/>
  <c r="C661" i="6"/>
  <c r="B661" i="6"/>
  <c r="A661" i="6"/>
  <c r="E660" i="6"/>
  <c r="D660" i="6"/>
  <c r="C660" i="6"/>
  <c r="B660" i="6"/>
  <c r="A660" i="6"/>
  <c r="E659" i="6"/>
  <c r="D659" i="6"/>
  <c r="C659" i="6"/>
  <c r="B659" i="6"/>
  <c r="A659" i="6"/>
  <c r="E658" i="6"/>
  <c r="D658" i="6"/>
  <c r="C658" i="6"/>
  <c r="B658" i="6"/>
  <c r="A658" i="6"/>
  <c r="E657" i="6"/>
  <c r="D657" i="6"/>
  <c r="C657" i="6"/>
  <c r="B657" i="6"/>
  <c r="A657" i="6"/>
  <c r="E656" i="6"/>
  <c r="D656" i="6"/>
  <c r="C656" i="6"/>
  <c r="B656" i="6"/>
  <c r="A656" i="6"/>
  <c r="E655" i="6"/>
  <c r="D655" i="6"/>
  <c r="C655" i="6"/>
  <c r="B655" i="6"/>
  <c r="A655" i="6"/>
  <c r="E654" i="6"/>
  <c r="D654" i="6"/>
  <c r="C654" i="6"/>
  <c r="B654" i="6"/>
  <c r="A654" i="6"/>
  <c r="E653" i="6"/>
  <c r="D653" i="6"/>
  <c r="C653" i="6"/>
  <c r="B653" i="6"/>
  <c r="A653" i="6"/>
  <c r="E652" i="6"/>
  <c r="D652" i="6"/>
  <c r="C652" i="6"/>
  <c r="B652" i="6"/>
  <c r="A652" i="6"/>
  <c r="E651" i="6"/>
  <c r="D651" i="6"/>
  <c r="C651" i="6"/>
  <c r="B651" i="6"/>
  <c r="A651" i="6"/>
  <c r="E650" i="6"/>
  <c r="D650" i="6"/>
  <c r="C650" i="6"/>
  <c r="B650" i="6"/>
  <c r="A650" i="6"/>
  <c r="E649" i="6"/>
  <c r="D649" i="6"/>
  <c r="C649" i="6"/>
  <c r="B649" i="6"/>
  <c r="A649" i="6"/>
  <c r="E648" i="6"/>
  <c r="D648" i="6"/>
  <c r="C648" i="6"/>
  <c r="B648" i="6"/>
  <c r="A648" i="6"/>
  <c r="E647" i="6"/>
  <c r="D647" i="6"/>
  <c r="C647" i="6"/>
  <c r="B647" i="6"/>
  <c r="A647" i="6"/>
  <c r="E646" i="6"/>
  <c r="D646" i="6"/>
  <c r="C646" i="6"/>
  <c r="B646" i="6"/>
  <c r="A646" i="6"/>
  <c r="E645" i="6"/>
  <c r="D645" i="6"/>
  <c r="C645" i="6"/>
  <c r="B645" i="6"/>
  <c r="A645" i="6"/>
  <c r="E644" i="6"/>
  <c r="D644" i="6"/>
  <c r="C644" i="6"/>
  <c r="B644" i="6"/>
  <c r="A644" i="6"/>
  <c r="E643" i="6"/>
  <c r="D643" i="6"/>
  <c r="C643" i="6"/>
  <c r="B643" i="6"/>
  <c r="A643" i="6"/>
  <c r="E642" i="6"/>
  <c r="D642" i="6"/>
  <c r="C642" i="6"/>
  <c r="B642" i="6"/>
  <c r="A642" i="6"/>
  <c r="E641" i="6"/>
  <c r="D641" i="6"/>
  <c r="C641" i="6"/>
  <c r="B641" i="6"/>
  <c r="A641" i="6"/>
  <c r="E640" i="6"/>
  <c r="D640" i="6"/>
  <c r="C640" i="6"/>
  <c r="B640" i="6"/>
  <c r="A640" i="6"/>
  <c r="E639" i="6"/>
  <c r="D639" i="6"/>
  <c r="C639" i="6"/>
  <c r="B639" i="6"/>
  <c r="A639" i="6"/>
  <c r="E638" i="6"/>
  <c r="D638" i="6"/>
  <c r="C638" i="6"/>
  <c r="B638" i="6"/>
  <c r="A638" i="6"/>
  <c r="E637" i="6"/>
  <c r="D637" i="6"/>
  <c r="C637" i="6"/>
  <c r="B637" i="6"/>
  <c r="A637" i="6"/>
  <c r="E636" i="6"/>
  <c r="D636" i="6"/>
  <c r="C636" i="6"/>
  <c r="B636" i="6"/>
  <c r="A636" i="6"/>
  <c r="E635" i="6"/>
  <c r="D635" i="6"/>
  <c r="C635" i="6"/>
  <c r="B635" i="6"/>
  <c r="A635" i="6"/>
  <c r="E634" i="6"/>
  <c r="D634" i="6"/>
  <c r="C634" i="6"/>
  <c r="B634" i="6"/>
  <c r="A634" i="6"/>
  <c r="E633" i="6"/>
  <c r="D633" i="6"/>
  <c r="C633" i="6"/>
  <c r="B633" i="6"/>
  <c r="A633" i="6"/>
  <c r="E632" i="6"/>
  <c r="D632" i="6"/>
  <c r="C632" i="6"/>
  <c r="B632" i="6"/>
  <c r="A632" i="6"/>
  <c r="E631" i="6"/>
  <c r="D631" i="6"/>
  <c r="C631" i="6"/>
  <c r="B631" i="6"/>
  <c r="A631" i="6"/>
  <c r="E630" i="6"/>
  <c r="D630" i="6"/>
  <c r="C630" i="6"/>
  <c r="B630" i="6"/>
  <c r="A630" i="6"/>
  <c r="E629" i="6"/>
  <c r="D629" i="6"/>
  <c r="C629" i="6"/>
  <c r="B629" i="6"/>
  <c r="A629" i="6"/>
  <c r="E628" i="6"/>
  <c r="D628" i="6"/>
  <c r="C628" i="6"/>
  <c r="B628" i="6"/>
  <c r="A628" i="6"/>
  <c r="E627" i="6"/>
  <c r="D627" i="6"/>
  <c r="C627" i="6"/>
  <c r="B627" i="6"/>
  <c r="A627" i="6"/>
  <c r="E626" i="6"/>
  <c r="D626" i="6"/>
  <c r="C626" i="6"/>
  <c r="B626" i="6"/>
  <c r="A626" i="6"/>
  <c r="E625" i="6"/>
  <c r="D625" i="6"/>
  <c r="C625" i="6"/>
  <c r="B625" i="6"/>
  <c r="A625" i="6"/>
  <c r="E624" i="6"/>
  <c r="D624" i="6"/>
  <c r="C624" i="6"/>
  <c r="B624" i="6"/>
  <c r="A624" i="6"/>
  <c r="E623" i="6"/>
  <c r="D623" i="6"/>
  <c r="C623" i="6"/>
  <c r="B623" i="6"/>
  <c r="A623" i="6"/>
  <c r="E622" i="6"/>
  <c r="D622" i="6"/>
  <c r="C622" i="6"/>
  <c r="B622" i="6"/>
  <c r="A622" i="6"/>
  <c r="E621" i="6"/>
  <c r="D621" i="6"/>
  <c r="C621" i="6"/>
  <c r="B621" i="6"/>
  <c r="A621" i="6"/>
  <c r="E620" i="6"/>
  <c r="D620" i="6"/>
  <c r="C620" i="6"/>
  <c r="B620" i="6"/>
  <c r="A620" i="6"/>
  <c r="E619" i="6"/>
  <c r="D619" i="6"/>
  <c r="C619" i="6"/>
  <c r="B619" i="6"/>
  <c r="A619" i="6"/>
  <c r="E618" i="6"/>
  <c r="D618" i="6"/>
  <c r="C618" i="6"/>
  <c r="B618" i="6"/>
  <c r="A618" i="6"/>
  <c r="E617" i="6"/>
  <c r="D617" i="6"/>
  <c r="C617" i="6"/>
  <c r="B617" i="6"/>
  <c r="A617" i="6"/>
  <c r="E616" i="6"/>
  <c r="D616" i="6"/>
  <c r="C616" i="6"/>
  <c r="B616" i="6"/>
  <c r="A616" i="6"/>
  <c r="E615" i="6"/>
  <c r="D615" i="6"/>
  <c r="C615" i="6"/>
  <c r="B615" i="6"/>
  <c r="A615" i="6"/>
  <c r="E614" i="6"/>
  <c r="D614" i="6"/>
  <c r="C614" i="6"/>
  <c r="B614" i="6"/>
  <c r="A614" i="6"/>
  <c r="E613" i="6"/>
  <c r="D613" i="6"/>
  <c r="C613" i="6"/>
  <c r="B613" i="6"/>
  <c r="A613" i="6"/>
  <c r="E612" i="6"/>
  <c r="D612" i="6"/>
  <c r="C612" i="6"/>
  <c r="B612" i="6"/>
  <c r="A612" i="6"/>
  <c r="E611" i="6"/>
  <c r="D611" i="6"/>
  <c r="C611" i="6"/>
  <c r="B611" i="6"/>
  <c r="A611" i="6"/>
  <c r="E610" i="6"/>
  <c r="D610" i="6"/>
  <c r="C610" i="6"/>
  <c r="B610" i="6"/>
  <c r="A610" i="6"/>
  <c r="E609" i="6"/>
  <c r="D609" i="6"/>
  <c r="C609" i="6"/>
  <c r="B609" i="6"/>
  <c r="A609" i="6"/>
  <c r="E608" i="6"/>
  <c r="D608" i="6"/>
  <c r="C608" i="6"/>
  <c r="B608" i="6"/>
  <c r="A608" i="6"/>
  <c r="E607" i="6"/>
  <c r="D607" i="6"/>
  <c r="C607" i="6"/>
  <c r="B607" i="6"/>
  <c r="A607" i="6"/>
  <c r="E606" i="6"/>
  <c r="D606" i="6"/>
  <c r="C606" i="6"/>
  <c r="B606" i="6"/>
  <c r="A606" i="6"/>
  <c r="E605" i="6"/>
  <c r="D605" i="6"/>
  <c r="C605" i="6"/>
  <c r="B605" i="6"/>
  <c r="A605" i="6"/>
  <c r="E604" i="6"/>
  <c r="D604" i="6"/>
  <c r="C604" i="6"/>
  <c r="B604" i="6"/>
  <c r="A604" i="6"/>
  <c r="E603" i="6"/>
  <c r="D603" i="6"/>
  <c r="C603" i="6"/>
  <c r="B603" i="6"/>
  <c r="A603" i="6"/>
  <c r="E602" i="6"/>
  <c r="D602" i="6"/>
  <c r="C602" i="6"/>
  <c r="B602" i="6"/>
  <c r="A602" i="6"/>
  <c r="E601" i="6"/>
  <c r="D601" i="6"/>
  <c r="C601" i="6"/>
  <c r="B601" i="6"/>
  <c r="A601" i="6"/>
  <c r="E600" i="6"/>
  <c r="D600" i="6"/>
  <c r="C600" i="6"/>
  <c r="B600" i="6"/>
  <c r="A600" i="6"/>
  <c r="E599" i="6"/>
  <c r="D599" i="6"/>
  <c r="C599" i="6"/>
  <c r="B599" i="6"/>
  <c r="A599" i="6"/>
  <c r="E598" i="6"/>
  <c r="D598" i="6"/>
  <c r="C598" i="6"/>
  <c r="B598" i="6"/>
  <c r="A598" i="6"/>
  <c r="E597" i="6"/>
  <c r="D597" i="6"/>
  <c r="C597" i="6"/>
  <c r="B597" i="6"/>
  <c r="A597" i="6"/>
  <c r="E596" i="6"/>
  <c r="D596" i="6"/>
  <c r="C596" i="6"/>
  <c r="B596" i="6"/>
  <c r="A596" i="6"/>
  <c r="E595" i="6"/>
  <c r="D595" i="6"/>
  <c r="C595" i="6"/>
  <c r="B595" i="6"/>
  <c r="A595" i="6"/>
  <c r="E594" i="6"/>
  <c r="D594" i="6"/>
  <c r="C594" i="6"/>
  <c r="B594" i="6"/>
  <c r="A594" i="6"/>
  <c r="E593" i="6"/>
  <c r="D593" i="6"/>
  <c r="C593" i="6"/>
  <c r="B593" i="6"/>
  <c r="A593" i="6"/>
  <c r="E592" i="6"/>
  <c r="D592" i="6"/>
  <c r="C592" i="6"/>
  <c r="B592" i="6"/>
  <c r="A592" i="6"/>
  <c r="E591" i="6"/>
  <c r="D591" i="6"/>
  <c r="C591" i="6"/>
  <c r="B591" i="6"/>
  <c r="A591" i="6"/>
  <c r="E590" i="6"/>
  <c r="D590" i="6"/>
  <c r="C590" i="6"/>
  <c r="B590" i="6"/>
  <c r="A590" i="6"/>
  <c r="E589" i="6"/>
  <c r="D589" i="6"/>
  <c r="C589" i="6"/>
  <c r="B589" i="6"/>
  <c r="A589" i="6"/>
  <c r="E588" i="6"/>
  <c r="D588" i="6"/>
  <c r="C588" i="6"/>
  <c r="B588" i="6"/>
  <c r="A588" i="6"/>
  <c r="E587" i="6"/>
  <c r="D587" i="6"/>
  <c r="C587" i="6"/>
  <c r="B587" i="6"/>
  <c r="A587" i="6"/>
  <c r="E586" i="6"/>
  <c r="D586" i="6"/>
  <c r="C586" i="6"/>
  <c r="B586" i="6"/>
  <c r="A586" i="6"/>
  <c r="E585" i="6"/>
  <c r="D585" i="6"/>
  <c r="C585" i="6"/>
  <c r="B585" i="6"/>
  <c r="A585" i="6"/>
  <c r="E584" i="6"/>
  <c r="D584" i="6"/>
  <c r="C584" i="6"/>
  <c r="B584" i="6"/>
  <c r="A584" i="6"/>
  <c r="E583" i="6"/>
  <c r="D583" i="6"/>
  <c r="C583" i="6"/>
  <c r="B583" i="6"/>
  <c r="A583" i="6"/>
  <c r="E582" i="6"/>
  <c r="D582" i="6"/>
  <c r="C582" i="6"/>
  <c r="B582" i="6"/>
  <c r="A582" i="6"/>
  <c r="E581" i="6"/>
  <c r="D581" i="6"/>
  <c r="C581" i="6"/>
  <c r="B581" i="6"/>
  <c r="A581" i="6"/>
  <c r="E580" i="6"/>
  <c r="D580" i="6"/>
  <c r="C580" i="6"/>
  <c r="B580" i="6"/>
  <c r="A580" i="6"/>
  <c r="E579" i="6"/>
  <c r="D579" i="6"/>
  <c r="C579" i="6"/>
  <c r="B579" i="6"/>
  <c r="A579" i="6"/>
  <c r="E578" i="6"/>
  <c r="D578" i="6"/>
  <c r="C578" i="6"/>
  <c r="B578" i="6"/>
  <c r="A578" i="6"/>
  <c r="E577" i="6"/>
  <c r="D577" i="6"/>
  <c r="C577" i="6"/>
  <c r="B577" i="6"/>
  <c r="A577" i="6"/>
  <c r="E576" i="6"/>
  <c r="D576" i="6"/>
  <c r="C576" i="6"/>
  <c r="B576" i="6"/>
  <c r="A576" i="6"/>
  <c r="E575" i="6"/>
  <c r="D575" i="6"/>
  <c r="C575" i="6"/>
  <c r="B575" i="6"/>
  <c r="A575" i="6"/>
  <c r="E574" i="6"/>
  <c r="D574" i="6"/>
  <c r="C574" i="6"/>
  <c r="B574" i="6"/>
  <c r="A574" i="6"/>
  <c r="E573" i="6"/>
  <c r="D573" i="6"/>
  <c r="C573" i="6"/>
  <c r="B573" i="6"/>
  <c r="A573" i="6"/>
  <c r="E572" i="6"/>
  <c r="D572" i="6"/>
  <c r="C572" i="6"/>
  <c r="B572" i="6"/>
  <c r="A572" i="6"/>
  <c r="E571" i="6"/>
  <c r="D571" i="6"/>
  <c r="C571" i="6"/>
  <c r="B571" i="6"/>
  <c r="A571" i="6"/>
  <c r="E570" i="6"/>
  <c r="D570" i="6"/>
  <c r="C570" i="6"/>
  <c r="B570" i="6"/>
  <c r="A570" i="6"/>
  <c r="E569" i="6"/>
  <c r="D569" i="6"/>
  <c r="C569" i="6"/>
  <c r="B569" i="6"/>
  <c r="A569" i="6"/>
  <c r="E568" i="6"/>
  <c r="D568" i="6"/>
  <c r="C568" i="6"/>
  <c r="B568" i="6"/>
  <c r="A568" i="6"/>
  <c r="E567" i="6"/>
  <c r="D567" i="6"/>
  <c r="C567" i="6"/>
  <c r="B567" i="6"/>
  <c r="A567" i="6"/>
  <c r="E566" i="6"/>
  <c r="D566" i="6"/>
  <c r="C566" i="6"/>
  <c r="B566" i="6"/>
  <c r="A566" i="6"/>
  <c r="E565" i="6"/>
  <c r="D565" i="6"/>
  <c r="C565" i="6"/>
  <c r="B565" i="6"/>
  <c r="A565" i="6"/>
  <c r="E564" i="6"/>
  <c r="D564" i="6"/>
  <c r="C564" i="6"/>
  <c r="B564" i="6"/>
  <c r="A564" i="6"/>
  <c r="E563" i="6"/>
  <c r="D563" i="6"/>
  <c r="C563" i="6"/>
  <c r="B563" i="6"/>
  <c r="A563" i="6"/>
  <c r="E562" i="6"/>
  <c r="D562" i="6"/>
  <c r="C562" i="6"/>
  <c r="B562" i="6"/>
  <c r="A562" i="6"/>
  <c r="E561" i="6"/>
  <c r="D561" i="6"/>
  <c r="C561" i="6"/>
  <c r="B561" i="6"/>
  <c r="A561" i="6"/>
  <c r="E560" i="6"/>
  <c r="D560" i="6"/>
  <c r="C560" i="6"/>
  <c r="B560" i="6"/>
  <c r="A560" i="6"/>
  <c r="E559" i="6"/>
  <c r="D559" i="6"/>
  <c r="C559" i="6"/>
  <c r="B559" i="6"/>
  <c r="A559" i="6"/>
  <c r="E558" i="6"/>
  <c r="D558" i="6"/>
  <c r="C558" i="6"/>
  <c r="B558" i="6"/>
  <c r="A558" i="6"/>
  <c r="E557" i="6"/>
  <c r="D557" i="6"/>
  <c r="C557" i="6"/>
  <c r="B557" i="6"/>
  <c r="A557" i="6"/>
  <c r="E556" i="6"/>
  <c r="D556" i="6"/>
  <c r="C556" i="6"/>
  <c r="B556" i="6"/>
  <c r="A556" i="6"/>
  <c r="E555" i="6"/>
  <c r="D555" i="6"/>
  <c r="C555" i="6"/>
  <c r="B555" i="6"/>
  <c r="A555" i="6"/>
  <c r="E554" i="6"/>
  <c r="D554" i="6"/>
  <c r="C554" i="6"/>
  <c r="B554" i="6"/>
  <c r="A554" i="6"/>
  <c r="E553" i="6"/>
  <c r="D553" i="6"/>
  <c r="C553" i="6"/>
  <c r="B553" i="6"/>
  <c r="A553" i="6"/>
  <c r="E552" i="6"/>
  <c r="D552" i="6"/>
  <c r="C552" i="6"/>
  <c r="B552" i="6"/>
  <c r="A552" i="6"/>
  <c r="E551" i="6"/>
  <c r="D551" i="6"/>
  <c r="C551" i="6"/>
  <c r="B551" i="6"/>
  <c r="A551" i="6"/>
  <c r="E550" i="6"/>
  <c r="D550" i="6"/>
  <c r="C550" i="6"/>
  <c r="B550" i="6"/>
  <c r="A550" i="6"/>
  <c r="E549" i="6"/>
  <c r="D549" i="6"/>
  <c r="C549" i="6"/>
  <c r="B549" i="6"/>
  <c r="A549" i="6"/>
  <c r="E548" i="6"/>
  <c r="D548" i="6"/>
  <c r="C548" i="6"/>
  <c r="B548" i="6"/>
  <c r="A548" i="6"/>
  <c r="E547" i="6"/>
  <c r="D547" i="6"/>
  <c r="C547" i="6"/>
  <c r="B547" i="6"/>
  <c r="A547" i="6"/>
  <c r="E546" i="6"/>
  <c r="D546" i="6"/>
  <c r="C546" i="6"/>
  <c r="B546" i="6"/>
  <c r="A546" i="6"/>
  <c r="E545" i="6"/>
  <c r="D545" i="6"/>
  <c r="C545" i="6"/>
  <c r="B545" i="6"/>
  <c r="A545" i="6"/>
  <c r="E544" i="6"/>
  <c r="D544" i="6"/>
  <c r="C544" i="6"/>
  <c r="B544" i="6"/>
  <c r="A544" i="6"/>
  <c r="E543" i="6"/>
  <c r="D543" i="6"/>
  <c r="C543" i="6"/>
  <c r="B543" i="6"/>
  <c r="A543" i="6"/>
  <c r="E542" i="6"/>
  <c r="D542" i="6"/>
  <c r="C542" i="6"/>
  <c r="B542" i="6"/>
  <c r="A542" i="6"/>
  <c r="E541" i="6"/>
  <c r="D541" i="6"/>
  <c r="C541" i="6"/>
  <c r="B541" i="6"/>
  <c r="A541" i="6"/>
  <c r="E540" i="6"/>
  <c r="D540" i="6"/>
  <c r="C540" i="6"/>
  <c r="B540" i="6"/>
  <c r="A540" i="6"/>
  <c r="E539" i="6"/>
  <c r="D539" i="6"/>
  <c r="C539" i="6"/>
  <c r="B539" i="6"/>
  <c r="A539" i="6"/>
  <c r="E538" i="6"/>
  <c r="D538" i="6"/>
  <c r="C538" i="6"/>
  <c r="B538" i="6"/>
  <c r="A538" i="6"/>
  <c r="E537" i="6"/>
  <c r="D537" i="6"/>
  <c r="C537" i="6"/>
  <c r="B537" i="6"/>
  <c r="A537" i="6"/>
  <c r="E536" i="6"/>
  <c r="D536" i="6"/>
  <c r="C536" i="6"/>
  <c r="B536" i="6"/>
  <c r="A536" i="6"/>
  <c r="E535" i="6"/>
  <c r="D535" i="6"/>
  <c r="C535" i="6"/>
  <c r="B535" i="6"/>
  <c r="A535" i="6"/>
  <c r="E534" i="6"/>
  <c r="D534" i="6"/>
  <c r="C534" i="6"/>
  <c r="B534" i="6"/>
  <c r="A534" i="6"/>
  <c r="E533" i="6"/>
  <c r="D533" i="6"/>
  <c r="C533" i="6"/>
  <c r="B533" i="6"/>
  <c r="A533" i="6"/>
  <c r="E532" i="6"/>
  <c r="D532" i="6"/>
  <c r="C532" i="6"/>
  <c r="B532" i="6"/>
  <c r="A532" i="6"/>
  <c r="E531" i="6"/>
  <c r="D531" i="6"/>
  <c r="C531" i="6"/>
  <c r="B531" i="6"/>
  <c r="A531" i="6"/>
  <c r="E530" i="6"/>
  <c r="D530" i="6"/>
  <c r="C530" i="6"/>
  <c r="B530" i="6"/>
  <c r="A530" i="6"/>
  <c r="E529" i="6"/>
  <c r="D529" i="6"/>
  <c r="C529" i="6"/>
  <c r="B529" i="6"/>
  <c r="A529" i="6"/>
  <c r="E528" i="6"/>
  <c r="D528" i="6"/>
  <c r="C528" i="6"/>
  <c r="B528" i="6"/>
  <c r="A528" i="6"/>
  <c r="E527" i="6"/>
  <c r="D527" i="6"/>
  <c r="C527" i="6"/>
  <c r="B527" i="6"/>
  <c r="A527" i="6"/>
  <c r="E526" i="6"/>
  <c r="D526" i="6"/>
  <c r="C526" i="6"/>
  <c r="B526" i="6"/>
  <c r="A526" i="6"/>
  <c r="E525" i="6"/>
  <c r="D525" i="6"/>
  <c r="C525" i="6"/>
  <c r="B525" i="6"/>
  <c r="A525" i="6"/>
  <c r="E524" i="6"/>
  <c r="D524" i="6"/>
  <c r="C524" i="6"/>
  <c r="B524" i="6"/>
  <c r="A524" i="6"/>
  <c r="E523" i="6"/>
  <c r="D523" i="6"/>
  <c r="C523" i="6"/>
  <c r="B523" i="6"/>
  <c r="A523" i="6"/>
  <c r="E522" i="6"/>
  <c r="D522" i="6"/>
  <c r="C522" i="6"/>
  <c r="B522" i="6"/>
  <c r="A522" i="6"/>
  <c r="E521" i="6"/>
  <c r="D521" i="6"/>
  <c r="C521" i="6"/>
  <c r="B521" i="6"/>
  <c r="A521" i="6"/>
  <c r="E520" i="6"/>
  <c r="D520" i="6"/>
  <c r="C520" i="6"/>
  <c r="B520" i="6"/>
  <c r="A520" i="6"/>
  <c r="E519" i="6"/>
  <c r="D519" i="6"/>
  <c r="C519" i="6"/>
  <c r="B519" i="6"/>
  <c r="A519" i="6"/>
  <c r="E518" i="6"/>
  <c r="D518" i="6"/>
  <c r="C518" i="6"/>
  <c r="B518" i="6"/>
  <c r="A518" i="6"/>
  <c r="E517" i="6"/>
  <c r="D517" i="6"/>
  <c r="C517" i="6"/>
  <c r="B517" i="6"/>
  <c r="A517" i="6"/>
  <c r="E516" i="6"/>
  <c r="D516" i="6"/>
  <c r="C516" i="6"/>
  <c r="B516" i="6"/>
  <c r="A516" i="6"/>
  <c r="E515" i="6"/>
  <c r="D515" i="6"/>
  <c r="C515" i="6"/>
  <c r="B515" i="6"/>
  <c r="A515" i="6"/>
  <c r="E514" i="6"/>
  <c r="D514" i="6"/>
  <c r="C514" i="6"/>
  <c r="B514" i="6"/>
  <c r="A514" i="6"/>
  <c r="E513" i="6"/>
  <c r="D513" i="6"/>
  <c r="C513" i="6"/>
  <c r="B513" i="6"/>
  <c r="A513" i="6"/>
  <c r="E512" i="6"/>
  <c r="D512" i="6"/>
  <c r="C512" i="6"/>
  <c r="B512" i="6"/>
  <c r="A512" i="6"/>
  <c r="E511" i="6"/>
  <c r="D511" i="6"/>
  <c r="C511" i="6"/>
  <c r="B511" i="6"/>
  <c r="A511" i="6"/>
  <c r="E510" i="6"/>
  <c r="D510" i="6"/>
  <c r="C510" i="6"/>
  <c r="B510" i="6"/>
  <c r="A510" i="6"/>
  <c r="E509" i="6"/>
  <c r="D509" i="6"/>
  <c r="C509" i="6"/>
  <c r="B509" i="6"/>
  <c r="A509" i="6"/>
  <c r="E508" i="6"/>
  <c r="D508" i="6"/>
  <c r="C508" i="6"/>
  <c r="B508" i="6"/>
  <c r="A508" i="6"/>
  <c r="E507" i="6"/>
  <c r="D507" i="6"/>
  <c r="C507" i="6"/>
  <c r="B507" i="6"/>
  <c r="A507" i="6"/>
  <c r="E506" i="6"/>
  <c r="D506" i="6"/>
  <c r="C506" i="6"/>
  <c r="B506" i="6"/>
  <c r="A506" i="6"/>
  <c r="E505" i="6"/>
  <c r="D505" i="6"/>
  <c r="C505" i="6"/>
  <c r="B505" i="6"/>
  <c r="A505" i="6"/>
  <c r="E504" i="6"/>
  <c r="D504" i="6"/>
  <c r="C504" i="6"/>
  <c r="B504" i="6"/>
  <c r="A504" i="6"/>
  <c r="E503" i="6"/>
  <c r="D503" i="6"/>
  <c r="C503" i="6"/>
  <c r="B503" i="6"/>
  <c r="A503" i="6"/>
  <c r="E502" i="6"/>
  <c r="D502" i="6"/>
  <c r="C502" i="6"/>
  <c r="B502" i="6"/>
  <c r="A502" i="6"/>
  <c r="E501" i="6"/>
  <c r="D501" i="6"/>
  <c r="C501" i="6"/>
  <c r="B501" i="6"/>
  <c r="A501" i="6"/>
  <c r="E500" i="6"/>
  <c r="D500" i="6"/>
  <c r="C500" i="6"/>
  <c r="B500" i="6"/>
  <c r="A500" i="6"/>
  <c r="E499" i="6"/>
  <c r="D499" i="6"/>
  <c r="C499" i="6"/>
  <c r="B499" i="6"/>
  <c r="A499" i="6"/>
  <c r="E498" i="6"/>
  <c r="D498" i="6"/>
  <c r="C498" i="6"/>
  <c r="B498" i="6"/>
  <c r="A498" i="6"/>
  <c r="E497" i="6"/>
  <c r="D497" i="6"/>
  <c r="C497" i="6"/>
  <c r="B497" i="6"/>
  <c r="A497" i="6"/>
  <c r="E496" i="6"/>
  <c r="D496" i="6"/>
  <c r="C496" i="6"/>
  <c r="B496" i="6"/>
  <c r="A496" i="6"/>
  <c r="E495" i="6"/>
  <c r="D495" i="6"/>
  <c r="C495" i="6"/>
  <c r="B495" i="6"/>
  <c r="A495" i="6"/>
  <c r="E494" i="6"/>
  <c r="D494" i="6"/>
  <c r="C494" i="6"/>
  <c r="B494" i="6"/>
  <c r="A494" i="6"/>
  <c r="E493" i="6"/>
  <c r="D493" i="6"/>
  <c r="C493" i="6"/>
  <c r="B493" i="6"/>
  <c r="A493" i="6"/>
  <c r="E492" i="6"/>
  <c r="D492" i="6"/>
  <c r="C492" i="6"/>
  <c r="B492" i="6"/>
  <c r="A492" i="6"/>
  <c r="E491" i="6"/>
  <c r="D491" i="6"/>
  <c r="C491" i="6"/>
  <c r="B491" i="6"/>
  <c r="A491" i="6"/>
  <c r="E490" i="6"/>
  <c r="D490" i="6"/>
  <c r="C490" i="6"/>
  <c r="B490" i="6"/>
  <c r="A490" i="6"/>
  <c r="E489" i="6"/>
  <c r="D489" i="6"/>
  <c r="C489" i="6"/>
  <c r="B489" i="6"/>
  <c r="A489" i="6"/>
  <c r="E488" i="6"/>
  <c r="D488" i="6"/>
  <c r="C488" i="6"/>
  <c r="B488" i="6"/>
  <c r="A488" i="6"/>
  <c r="E487" i="6"/>
  <c r="D487" i="6"/>
  <c r="C487" i="6"/>
  <c r="B487" i="6"/>
  <c r="A487" i="6"/>
  <c r="E486" i="6"/>
  <c r="D486" i="6"/>
  <c r="C486" i="6"/>
  <c r="B486" i="6"/>
  <c r="A486" i="6"/>
  <c r="E485" i="6"/>
  <c r="D485" i="6"/>
  <c r="C485" i="6"/>
  <c r="B485" i="6"/>
  <c r="A485" i="6"/>
  <c r="E484" i="6"/>
  <c r="D484" i="6"/>
  <c r="C484" i="6"/>
  <c r="B484" i="6"/>
  <c r="A484" i="6"/>
  <c r="E483" i="6"/>
  <c r="D483" i="6"/>
  <c r="C483" i="6"/>
  <c r="B483" i="6"/>
  <c r="A483" i="6"/>
  <c r="E482" i="6"/>
  <c r="D482" i="6"/>
  <c r="C482" i="6"/>
  <c r="B482" i="6"/>
  <c r="A482" i="6"/>
  <c r="E481" i="6"/>
  <c r="D481" i="6"/>
  <c r="C481" i="6"/>
  <c r="B481" i="6"/>
  <c r="A481" i="6"/>
  <c r="E480" i="6"/>
  <c r="D480" i="6"/>
  <c r="C480" i="6"/>
  <c r="B480" i="6"/>
  <c r="A480" i="6"/>
  <c r="E479" i="6"/>
  <c r="D479" i="6"/>
  <c r="C479" i="6"/>
  <c r="B479" i="6"/>
  <c r="A479" i="6"/>
  <c r="E478" i="6"/>
  <c r="D478" i="6"/>
  <c r="C478" i="6"/>
  <c r="B478" i="6"/>
  <c r="A478" i="6"/>
  <c r="E477" i="6"/>
  <c r="D477" i="6"/>
  <c r="C477" i="6"/>
  <c r="B477" i="6"/>
  <c r="A477" i="6"/>
  <c r="E476" i="6"/>
  <c r="D476" i="6"/>
  <c r="C476" i="6"/>
  <c r="B476" i="6"/>
  <c r="A476" i="6"/>
  <c r="E475" i="6"/>
  <c r="D475" i="6"/>
  <c r="C475" i="6"/>
  <c r="B475" i="6"/>
  <c r="A475" i="6"/>
  <c r="E474" i="6"/>
  <c r="D474" i="6"/>
  <c r="C474" i="6"/>
  <c r="B474" i="6"/>
  <c r="A474" i="6"/>
  <c r="E473" i="6"/>
  <c r="D473" i="6"/>
  <c r="C473" i="6"/>
  <c r="B473" i="6"/>
  <c r="A473" i="6"/>
  <c r="E472" i="6"/>
  <c r="D472" i="6"/>
  <c r="C472" i="6"/>
  <c r="B472" i="6"/>
  <c r="A472" i="6"/>
  <c r="E471" i="6"/>
  <c r="D471" i="6"/>
  <c r="C471" i="6"/>
  <c r="B471" i="6"/>
  <c r="A471" i="6"/>
  <c r="E470" i="6"/>
  <c r="D470" i="6"/>
  <c r="C470" i="6"/>
  <c r="B470" i="6"/>
  <c r="A470" i="6"/>
  <c r="E469" i="6"/>
  <c r="D469" i="6"/>
  <c r="C469" i="6"/>
  <c r="B469" i="6"/>
  <c r="A469" i="6"/>
  <c r="E468" i="6"/>
  <c r="D468" i="6"/>
  <c r="C468" i="6"/>
  <c r="B468" i="6"/>
  <c r="A468" i="6"/>
  <c r="E467" i="6"/>
  <c r="D467" i="6"/>
  <c r="C467" i="6"/>
  <c r="B467" i="6"/>
  <c r="A467" i="6"/>
  <c r="E466" i="6"/>
  <c r="D466" i="6"/>
  <c r="C466" i="6"/>
  <c r="B466" i="6"/>
  <c r="A466" i="6"/>
  <c r="E465" i="6"/>
  <c r="D465" i="6"/>
  <c r="C465" i="6"/>
  <c r="B465" i="6"/>
  <c r="A465" i="6"/>
  <c r="E464" i="6"/>
  <c r="D464" i="6"/>
  <c r="C464" i="6"/>
  <c r="B464" i="6"/>
  <c r="A464" i="6"/>
  <c r="E463" i="6"/>
  <c r="D463" i="6"/>
  <c r="C463" i="6"/>
  <c r="B463" i="6"/>
  <c r="A463" i="6"/>
  <c r="E462" i="6"/>
  <c r="D462" i="6"/>
  <c r="C462" i="6"/>
  <c r="B462" i="6"/>
  <c r="A462" i="6"/>
  <c r="E461" i="6"/>
  <c r="D461" i="6"/>
  <c r="C461" i="6"/>
  <c r="B461" i="6"/>
  <c r="A461" i="6"/>
  <c r="E460" i="6"/>
  <c r="D460" i="6"/>
  <c r="C460" i="6"/>
  <c r="B460" i="6"/>
  <c r="A460" i="6"/>
  <c r="E459" i="6"/>
  <c r="D459" i="6"/>
  <c r="C459" i="6"/>
  <c r="B459" i="6"/>
  <c r="A459" i="6"/>
  <c r="E458" i="6"/>
  <c r="D458" i="6"/>
  <c r="C458" i="6"/>
  <c r="B458" i="6"/>
  <c r="A458" i="6"/>
  <c r="E457" i="6"/>
  <c r="D457" i="6"/>
  <c r="C457" i="6"/>
  <c r="B457" i="6"/>
  <c r="A457" i="6"/>
  <c r="E456" i="6"/>
  <c r="D456" i="6"/>
  <c r="C456" i="6"/>
  <c r="B456" i="6"/>
  <c r="A456" i="6"/>
  <c r="E455" i="6"/>
  <c r="D455" i="6"/>
  <c r="C455" i="6"/>
  <c r="B455" i="6"/>
  <c r="A455" i="6"/>
  <c r="E454" i="6"/>
  <c r="D454" i="6"/>
  <c r="C454" i="6"/>
  <c r="B454" i="6"/>
  <c r="A454" i="6"/>
  <c r="E453" i="6"/>
  <c r="D453" i="6"/>
  <c r="C453" i="6"/>
  <c r="B453" i="6"/>
  <c r="A453" i="6"/>
  <c r="E452" i="6"/>
  <c r="D452" i="6"/>
  <c r="C452" i="6"/>
  <c r="B452" i="6"/>
  <c r="A452" i="6"/>
  <c r="E451" i="6"/>
  <c r="D451" i="6"/>
  <c r="C451" i="6"/>
  <c r="B451" i="6"/>
  <c r="A451" i="6"/>
  <c r="E450" i="6"/>
  <c r="D450" i="6"/>
  <c r="C450" i="6"/>
  <c r="B450" i="6"/>
  <c r="A450" i="6"/>
  <c r="E449" i="6"/>
  <c r="D449" i="6"/>
  <c r="C449" i="6"/>
  <c r="B449" i="6"/>
  <c r="A449" i="6"/>
  <c r="E448" i="6"/>
  <c r="D448" i="6"/>
  <c r="C448" i="6"/>
  <c r="B448" i="6"/>
  <c r="A448" i="6"/>
  <c r="E447" i="6"/>
  <c r="D447" i="6"/>
  <c r="C447" i="6"/>
  <c r="B447" i="6"/>
  <c r="A447" i="6"/>
  <c r="E446" i="6"/>
  <c r="D446" i="6"/>
  <c r="C446" i="6"/>
  <c r="B446" i="6"/>
  <c r="A446" i="6"/>
  <c r="E445" i="6"/>
  <c r="D445" i="6"/>
  <c r="C445" i="6"/>
  <c r="B445" i="6"/>
  <c r="A445" i="6"/>
  <c r="E444" i="6"/>
  <c r="D444" i="6"/>
  <c r="C444" i="6"/>
  <c r="B444" i="6"/>
  <c r="A444" i="6"/>
  <c r="E443" i="6"/>
  <c r="D443" i="6"/>
  <c r="C443" i="6"/>
  <c r="B443" i="6"/>
  <c r="A443" i="6"/>
  <c r="E442" i="6"/>
  <c r="D442" i="6"/>
  <c r="C442" i="6"/>
  <c r="B442" i="6"/>
  <c r="A442" i="6"/>
  <c r="E441" i="6"/>
  <c r="D441" i="6"/>
  <c r="C441" i="6"/>
  <c r="B441" i="6"/>
  <c r="A441" i="6"/>
  <c r="E440" i="6"/>
  <c r="D440" i="6"/>
  <c r="C440" i="6"/>
  <c r="B440" i="6"/>
  <c r="A440" i="6"/>
  <c r="E439" i="6"/>
  <c r="D439" i="6"/>
  <c r="C439" i="6"/>
  <c r="B439" i="6"/>
  <c r="A439" i="6"/>
  <c r="E438" i="6"/>
  <c r="D438" i="6"/>
  <c r="C438" i="6"/>
  <c r="B438" i="6"/>
  <c r="A438" i="6"/>
  <c r="E437" i="6"/>
  <c r="D437" i="6"/>
  <c r="C437" i="6"/>
  <c r="B437" i="6"/>
  <c r="A437" i="6"/>
  <c r="E436" i="6"/>
  <c r="D436" i="6"/>
  <c r="C436" i="6"/>
  <c r="B436" i="6"/>
  <c r="A436" i="6"/>
  <c r="E435" i="6"/>
  <c r="D435" i="6"/>
  <c r="C435" i="6"/>
  <c r="B435" i="6"/>
  <c r="A435" i="6"/>
  <c r="E434" i="6"/>
  <c r="D434" i="6"/>
  <c r="C434" i="6"/>
  <c r="B434" i="6"/>
  <c r="A434" i="6"/>
  <c r="E433" i="6"/>
  <c r="D433" i="6"/>
  <c r="C433" i="6"/>
  <c r="B433" i="6"/>
  <c r="A433" i="6"/>
  <c r="E432" i="6"/>
  <c r="D432" i="6"/>
  <c r="C432" i="6"/>
  <c r="B432" i="6"/>
  <c r="A432" i="6"/>
  <c r="E431" i="6"/>
  <c r="D431" i="6"/>
  <c r="C431" i="6"/>
  <c r="B431" i="6"/>
  <c r="A431" i="6"/>
  <c r="E430" i="6"/>
  <c r="D430" i="6"/>
  <c r="C430" i="6"/>
  <c r="B430" i="6"/>
  <c r="A430" i="6"/>
  <c r="E429" i="6"/>
  <c r="D429" i="6"/>
  <c r="C429" i="6"/>
  <c r="B429" i="6"/>
  <c r="A429" i="6"/>
  <c r="E428" i="6"/>
  <c r="D428" i="6"/>
  <c r="C428" i="6"/>
  <c r="B428" i="6"/>
  <c r="A428" i="6"/>
  <c r="E427" i="6"/>
  <c r="D427" i="6"/>
  <c r="C427" i="6"/>
  <c r="B427" i="6"/>
  <c r="A427" i="6"/>
  <c r="E426" i="6"/>
  <c r="D426" i="6"/>
  <c r="C426" i="6"/>
  <c r="B426" i="6"/>
  <c r="A426" i="6"/>
  <c r="E425" i="6"/>
  <c r="D425" i="6"/>
  <c r="C425" i="6"/>
  <c r="B425" i="6"/>
  <c r="A425" i="6"/>
  <c r="E424" i="6"/>
  <c r="D424" i="6"/>
  <c r="C424" i="6"/>
  <c r="B424" i="6"/>
  <c r="A424" i="6"/>
  <c r="E423" i="6"/>
  <c r="D423" i="6"/>
  <c r="C423" i="6"/>
  <c r="B423" i="6"/>
  <c r="A423" i="6"/>
  <c r="E422" i="6"/>
  <c r="D422" i="6"/>
  <c r="C422" i="6"/>
  <c r="B422" i="6"/>
  <c r="A422" i="6"/>
  <c r="E421" i="6"/>
  <c r="D421" i="6"/>
  <c r="C421" i="6"/>
  <c r="B421" i="6"/>
  <c r="A421" i="6"/>
  <c r="E420" i="6"/>
  <c r="D420" i="6"/>
  <c r="C420" i="6"/>
  <c r="B420" i="6"/>
  <c r="A420" i="6"/>
  <c r="E419" i="6"/>
  <c r="D419" i="6"/>
  <c r="C419" i="6"/>
  <c r="B419" i="6"/>
  <c r="A419" i="6"/>
  <c r="E418" i="6"/>
  <c r="D418" i="6"/>
  <c r="C418" i="6"/>
  <c r="B418" i="6"/>
  <c r="A418" i="6"/>
  <c r="E417" i="6"/>
  <c r="D417" i="6"/>
  <c r="C417" i="6"/>
  <c r="B417" i="6"/>
  <c r="A417" i="6"/>
  <c r="E416" i="6"/>
  <c r="D416" i="6"/>
  <c r="C416" i="6"/>
  <c r="B416" i="6"/>
  <c r="A416" i="6"/>
  <c r="E415" i="6"/>
  <c r="D415" i="6"/>
  <c r="C415" i="6"/>
  <c r="B415" i="6"/>
  <c r="A415" i="6"/>
  <c r="E414" i="6"/>
  <c r="D414" i="6"/>
  <c r="C414" i="6"/>
  <c r="B414" i="6"/>
  <c r="A414" i="6"/>
  <c r="E413" i="6"/>
  <c r="D413" i="6"/>
  <c r="C413" i="6"/>
  <c r="B413" i="6"/>
  <c r="A413" i="6"/>
  <c r="E412" i="6"/>
  <c r="D412" i="6"/>
  <c r="C412" i="6"/>
  <c r="B412" i="6"/>
  <c r="A412" i="6"/>
  <c r="E411" i="6"/>
  <c r="D411" i="6"/>
  <c r="C411" i="6"/>
  <c r="B411" i="6"/>
  <c r="A411" i="6"/>
  <c r="E410" i="6"/>
  <c r="D410" i="6"/>
  <c r="C410" i="6"/>
  <c r="B410" i="6"/>
  <c r="A410" i="6"/>
  <c r="E409" i="6"/>
  <c r="D409" i="6"/>
  <c r="C409" i="6"/>
  <c r="B409" i="6"/>
  <c r="A409" i="6"/>
  <c r="E408" i="6"/>
  <c r="D408" i="6"/>
  <c r="C408" i="6"/>
  <c r="B408" i="6"/>
  <c r="A408" i="6"/>
  <c r="E407" i="6"/>
  <c r="D407" i="6"/>
  <c r="C407" i="6"/>
  <c r="B407" i="6"/>
  <c r="A407" i="6"/>
  <c r="E406" i="6"/>
  <c r="D406" i="6"/>
  <c r="C406" i="6"/>
  <c r="B406" i="6"/>
  <c r="A406" i="6"/>
  <c r="E405" i="6"/>
  <c r="D405" i="6"/>
  <c r="C405" i="6"/>
  <c r="B405" i="6"/>
  <c r="A405" i="6"/>
  <c r="E404" i="6"/>
  <c r="D404" i="6"/>
  <c r="C404" i="6"/>
  <c r="B404" i="6"/>
  <c r="A404" i="6"/>
  <c r="E403" i="6"/>
  <c r="D403" i="6"/>
  <c r="C403" i="6"/>
  <c r="B403" i="6"/>
  <c r="A403" i="6"/>
  <c r="E402" i="6"/>
  <c r="D402" i="6"/>
  <c r="C402" i="6"/>
  <c r="B402" i="6"/>
  <c r="A402" i="6"/>
  <c r="E401" i="6"/>
  <c r="D401" i="6"/>
  <c r="C401" i="6"/>
  <c r="B401" i="6"/>
  <c r="A401" i="6"/>
  <c r="E400" i="6"/>
  <c r="D400" i="6"/>
  <c r="C400" i="6"/>
  <c r="B400" i="6"/>
  <c r="A400" i="6"/>
  <c r="E399" i="6"/>
  <c r="D399" i="6"/>
  <c r="C399" i="6"/>
  <c r="B399" i="6"/>
  <c r="A399" i="6"/>
  <c r="E398" i="6"/>
  <c r="D398" i="6"/>
  <c r="C398" i="6"/>
  <c r="B398" i="6"/>
  <c r="A398" i="6"/>
  <c r="E397" i="6"/>
  <c r="D397" i="6"/>
  <c r="C397" i="6"/>
  <c r="B397" i="6"/>
  <c r="A397" i="6"/>
  <c r="E396" i="6"/>
  <c r="D396" i="6"/>
  <c r="C396" i="6"/>
  <c r="B396" i="6"/>
  <c r="A396" i="6"/>
  <c r="E395" i="6"/>
  <c r="D395" i="6"/>
  <c r="C395" i="6"/>
  <c r="B395" i="6"/>
  <c r="A395" i="6"/>
  <c r="E394" i="6"/>
  <c r="D394" i="6"/>
  <c r="C394" i="6"/>
  <c r="B394" i="6"/>
  <c r="A394" i="6"/>
  <c r="E393" i="6"/>
  <c r="D393" i="6"/>
  <c r="C393" i="6"/>
  <c r="B393" i="6"/>
  <c r="A393" i="6"/>
  <c r="E392" i="6"/>
  <c r="D392" i="6"/>
  <c r="C392" i="6"/>
  <c r="B392" i="6"/>
  <c r="A392" i="6"/>
  <c r="E391" i="6"/>
  <c r="D391" i="6"/>
  <c r="C391" i="6"/>
  <c r="B391" i="6"/>
  <c r="A391" i="6"/>
  <c r="E390" i="6"/>
  <c r="D390" i="6"/>
  <c r="C390" i="6"/>
  <c r="B390" i="6"/>
  <c r="A390" i="6"/>
  <c r="E389" i="6"/>
  <c r="D389" i="6"/>
  <c r="C389" i="6"/>
  <c r="B389" i="6"/>
  <c r="A389" i="6"/>
  <c r="E388" i="6"/>
  <c r="D388" i="6"/>
  <c r="C388" i="6"/>
  <c r="B388" i="6"/>
  <c r="A388" i="6"/>
  <c r="E387" i="6"/>
  <c r="D387" i="6"/>
  <c r="C387" i="6"/>
  <c r="B387" i="6"/>
  <c r="A387" i="6"/>
  <c r="E386" i="6"/>
  <c r="D386" i="6"/>
  <c r="C386" i="6"/>
  <c r="B386" i="6"/>
  <c r="A386" i="6"/>
  <c r="E385" i="6"/>
  <c r="D385" i="6"/>
  <c r="C385" i="6"/>
  <c r="B385" i="6"/>
  <c r="A385" i="6"/>
  <c r="E384" i="6"/>
  <c r="D384" i="6"/>
  <c r="C384" i="6"/>
  <c r="B384" i="6"/>
  <c r="A384" i="6"/>
  <c r="E383" i="6"/>
  <c r="D383" i="6"/>
  <c r="C383" i="6"/>
  <c r="B383" i="6"/>
  <c r="A383" i="6"/>
  <c r="E382" i="6"/>
  <c r="D382" i="6"/>
  <c r="C382" i="6"/>
  <c r="B382" i="6"/>
  <c r="A382" i="6"/>
  <c r="E381" i="6"/>
  <c r="D381" i="6"/>
  <c r="C381" i="6"/>
  <c r="B381" i="6"/>
  <c r="A381" i="6"/>
  <c r="E380" i="6"/>
  <c r="D380" i="6"/>
  <c r="C380" i="6"/>
  <c r="B380" i="6"/>
  <c r="A380" i="6"/>
  <c r="E379" i="6"/>
  <c r="D379" i="6"/>
  <c r="C379" i="6"/>
  <c r="B379" i="6"/>
  <c r="A379" i="6"/>
  <c r="E378" i="6"/>
  <c r="D378" i="6"/>
  <c r="C378" i="6"/>
  <c r="B378" i="6"/>
  <c r="A378" i="6"/>
  <c r="E377" i="6"/>
  <c r="D377" i="6"/>
  <c r="C377" i="6"/>
  <c r="B377" i="6"/>
  <c r="A377" i="6"/>
  <c r="E376" i="6"/>
  <c r="D376" i="6"/>
  <c r="C376" i="6"/>
  <c r="B376" i="6"/>
  <c r="A376" i="6"/>
  <c r="E375" i="6"/>
  <c r="D375" i="6"/>
  <c r="C375" i="6"/>
  <c r="B375" i="6"/>
  <c r="A375" i="6"/>
  <c r="E374" i="6"/>
  <c r="D374" i="6"/>
  <c r="C374" i="6"/>
  <c r="B374" i="6"/>
  <c r="A374" i="6"/>
  <c r="E373" i="6"/>
  <c r="D373" i="6"/>
  <c r="C373" i="6"/>
  <c r="B373" i="6"/>
  <c r="A373" i="6"/>
  <c r="E372" i="6"/>
  <c r="D372" i="6"/>
  <c r="C372" i="6"/>
  <c r="B372" i="6"/>
  <c r="A372" i="6"/>
  <c r="E371" i="6"/>
  <c r="D371" i="6"/>
  <c r="C371" i="6"/>
  <c r="B371" i="6"/>
  <c r="A371" i="6"/>
  <c r="E370" i="6"/>
  <c r="D370" i="6"/>
  <c r="C370" i="6"/>
  <c r="B370" i="6"/>
  <c r="A370" i="6"/>
  <c r="E369" i="6"/>
  <c r="D369" i="6"/>
  <c r="C369" i="6"/>
  <c r="B369" i="6"/>
  <c r="A369" i="6"/>
  <c r="E368" i="6"/>
  <c r="D368" i="6"/>
  <c r="C368" i="6"/>
  <c r="B368" i="6"/>
  <c r="A368" i="6"/>
  <c r="E367" i="6"/>
  <c r="D367" i="6"/>
  <c r="C367" i="6"/>
  <c r="B367" i="6"/>
  <c r="A367" i="6"/>
  <c r="E366" i="6"/>
  <c r="D366" i="6"/>
  <c r="C366" i="6"/>
  <c r="B366" i="6"/>
  <c r="A366" i="6"/>
  <c r="E365" i="6"/>
  <c r="D365" i="6"/>
  <c r="C365" i="6"/>
  <c r="B365" i="6"/>
  <c r="A365" i="6"/>
  <c r="E364" i="6"/>
  <c r="D364" i="6"/>
  <c r="C364" i="6"/>
  <c r="B364" i="6"/>
  <c r="A364" i="6"/>
  <c r="E363" i="6"/>
  <c r="D363" i="6"/>
  <c r="C363" i="6"/>
  <c r="B363" i="6"/>
  <c r="A363" i="6"/>
  <c r="E362" i="6"/>
  <c r="D362" i="6"/>
  <c r="C362" i="6"/>
  <c r="B362" i="6"/>
  <c r="A362" i="6"/>
  <c r="E361" i="6"/>
  <c r="D361" i="6"/>
  <c r="C361" i="6"/>
  <c r="B361" i="6"/>
  <c r="A361" i="6"/>
  <c r="E360" i="6"/>
  <c r="D360" i="6"/>
  <c r="C360" i="6"/>
  <c r="B360" i="6"/>
  <c r="A360" i="6"/>
  <c r="E359" i="6"/>
  <c r="D359" i="6"/>
  <c r="C359" i="6"/>
  <c r="B359" i="6"/>
  <c r="A359" i="6"/>
  <c r="E358" i="6"/>
  <c r="D358" i="6"/>
  <c r="C358" i="6"/>
  <c r="B358" i="6"/>
  <c r="A358" i="6"/>
  <c r="E357" i="6"/>
  <c r="D357" i="6"/>
  <c r="C357" i="6"/>
  <c r="B357" i="6"/>
  <c r="A357" i="6"/>
  <c r="E356" i="6"/>
  <c r="D356" i="6"/>
  <c r="C356" i="6"/>
  <c r="B356" i="6"/>
  <c r="A356" i="6"/>
  <c r="E355" i="6"/>
  <c r="D355" i="6"/>
  <c r="C355" i="6"/>
  <c r="B355" i="6"/>
  <c r="A355" i="6"/>
  <c r="E354" i="6"/>
  <c r="D354" i="6"/>
  <c r="C354" i="6"/>
  <c r="B354" i="6"/>
  <c r="A354" i="6"/>
  <c r="E353" i="6"/>
  <c r="D353" i="6"/>
  <c r="C353" i="6"/>
  <c r="B353" i="6"/>
  <c r="A353" i="6"/>
  <c r="E352" i="6"/>
  <c r="D352" i="6"/>
  <c r="C352" i="6"/>
  <c r="B352" i="6"/>
  <c r="A352" i="6"/>
  <c r="E351" i="6"/>
  <c r="D351" i="6"/>
  <c r="C351" i="6"/>
  <c r="B351" i="6"/>
  <c r="A351" i="6"/>
  <c r="E350" i="6"/>
  <c r="D350" i="6"/>
  <c r="C350" i="6"/>
  <c r="B350" i="6"/>
  <c r="A350" i="6"/>
  <c r="E349" i="6"/>
  <c r="D349" i="6"/>
  <c r="C349" i="6"/>
  <c r="B349" i="6"/>
  <c r="A349" i="6"/>
  <c r="E348" i="6"/>
  <c r="D348" i="6"/>
  <c r="C348" i="6"/>
  <c r="B348" i="6"/>
  <c r="A348" i="6"/>
  <c r="E347" i="6"/>
  <c r="D347" i="6"/>
  <c r="C347" i="6"/>
  <c r="B347" i="6"/>
  <c r="A347" i="6"/>
  <c r="E346" i="6"/>
  <c r="D346" i="6"/>
  <c r="C346" i="6"/>
  <c r="B346" i="6"/>
  <c r="A346" i="6"/>
  <c r="E345" i="6"/>
  <c r="D345" i="6"/>
  <c r="C345" i="6"/>
  <c r="B345" i="6"/>
  <c r="A345" i="6"/>
  <c r="E344" i="6"/>
  <c r="D344" i="6"/>
  <c r="C344" i="6"/>
  <c r="B344" i="6"/>
  <c r="A344" i="6"/>
  <c r="E343" i="6"/>
  <c r="D343" i="6"/>
  <c r="C343" i="6"/>
  <c r="B343" i="6"/>
  <c r="A343" i="6"/>
  <c r="E342" i="6"/>
  <c r="D342" i="6"/>
  <c r="C342" i="6"/>
  <c r="B342" i="6"/>
  <c r="A342" i="6"/>
  <c r="E341" i="6"/>
  <c r="D341" i="6"/>
  <c r="C341" i="6"/>
  <c r="B341" i="6"/>
  <c r="A341" i="6"/>
  <c r="E340" i="6"/>
  <c r="D340" i="6"/>
  <c r="C340" i="6"/>
  <c r="B340" i="6"/>
  <c r="A340" i="6"/>
  <c r="E339" i="6"/>
  <c r="D339" i="6"/>
  <c r="C339" i="6"/>
  <c r="B339" i="6"/>
  <c r="A339" i="6"/>
  <c r="E338" i="6"/>
  <c r="D338" i="6"/>
  <c r="C338" i="6"/>
  <c r="B338" i="6"/>
  <c r="A338" i="6"/>
  <c r="E337" i="6"/>
  <c r="D337" i="6"/>
  <c r="C337" i="6"/>
  <c r="B337" i="6"/>
  <c r="A337" i="6"/>
  <c r="E336" i="6"/>
  <c r="D336" i="6"/>
  <c r="C336" i="6"/>
  <c r="B336" i="6"/>
  <c r="A336" i="6"/>
  <c r="E335" i="6"/>
  <c r="D335" i="6"/>
  <c r="C335" i="6"/>
  <c r="B335" i="6"/>
  <c r="A335" i="6"/>
  <c r="E334" i="6"/>
  <c r="D334" i="6"/>
  <c r="C334" i="6"/>
  <c r="B334" i="6"/>
  <c r="A334" i="6"/>
  <c r="E333" i="6"/>
  <c r="D333" i="6"/>
  <c r="C333" i="6"/>
  <c r="B333" i="6"/>
  <c r="A333" i="6"/>
  <c r="E332" i="6"/>
  <c r="D332" i="6"/>
  <c r="C332" i="6"/>
  <c r="B332" i="6"/>
  <c r="A332" i="6"/>
  <c r="E331" i="6"/>
  <c r="D331" i="6"/>
  <c r="C331" i="6"/>
  <c r="B331" i="6"/>
  <c r="A331" i="6"/>
  <c r="E330" i="6"/>
  <c r="D330" i="6"/>
  <c r="C330" i="6"/>
  <c r="B330" i="6"/>
  <c r="A330" i="6"/>
  <c r="E329" i="6"/>
  <c r="D329" i="6"/>
  <c r="C329" i="6"/>
  <c r="B329" i="6"/>
  <c r="A329" i="6"/>
  <c r="E328" i="6"/>
  <c r="D328" i="6"/>
  <c r="C328" i="6"/>
  <c r="B328" i="6"/>
  <c r="A328" i="6"/>
  <c r="E327" i="6"/>
  <c r="D327" i="6"/>
  <c r="C327" i="6"/>
  <c r="B327" i="6"/>
  <c r="A327" i="6"/>
  <c r="E326" i="6"/>
  <c r="D326" i="6"/>
  <c r="C326" i="6"/>
  <c r="B326" i="6"/>
  <c r="A326" i="6"/>
  <c r="E325" i="6"/>
  <c r="D325" i="6"/>
  <c r="C325" i="6"/>
  <c r="B325" i="6"/>
  <c r="A325" i="6"/>
  <c r="E324" i="6"/>
  <c r="D324" i="6"/>
  <c r="C324" i="6"/>
  <c r="B324" i="6"/>
  <c r="A324" i="6"/>
  <c r="E323" i="6"/>
  <c r="D323" i="6"/>
  <c r="C323" i="6"/>
  <c r="B323" i="6"/>
  <c r="A323" i="6"/>
  <c r="E322" i="6"/>
  <c r="D322" i="6"/>
  <c r="C322" i="6"/>
  <c r="B322" i="6"/>
  <c r="A322" i="6"/>
  <c r="E321" i="6"/>
  <c r="D321" i="6"/>
  <c r="C321" i="6"/>
  <c r="B321" i="6"/>
  <c r="A321" i="6"/>
  <c r="E320" i="6"/>
  <c r="D320" i="6"/>
  <c r="C320" i="6"/>
  <c r="B320" i="6"/>
  <c r="A320" i="6"/>
  <c r="E319" i="6"/>
  <c r="D319" i="6"/>
  <c r="C319" i="6"/>
  <c r="B319" i="6"/>
  <c r="A319" i="6"/>
  <c r="E318" i="6"/>
  <c r="D318" i="6"/>
  <c r="C318" i="6"/>
  <c r="B318" i="6"/>
  <c r="A318" i="6"/>
  <c r="E317" i="6"/>
  <c r="D317" i="6"/>
  <c r="C317" i="6"/>
  <c r="B317" i="6"/>
  <c r="A317" i="6"/>
  <c r="E316" i="6"/>
  <c r="D316" i="6"/>
  <c r="C316" i="6"/>
  <c r="B316" i="6"/>
  <c r="A316" i="6"/>
  <c r="E315" i="6"/>
  <c r="D315" i="6"/>
  <c r="C315" i="6"/>
  <c r="B315" i="6"/>
  <c r="A315" i="6"/>
  <c r="E314" i="6"/>
  <c r="D314" i="6"/>
  <c r="C314" i="6"/>
  <c r="B314" i="6"/>
  <c r="A314" i="6"/>
  <c r="E313" i="6"/>
  <c r="D313" i="6"/>
  <c r="C313" i="6"/>
  <c r="B313" i="6"/>
  <c r="A313" i="6"/>
  <c r="E312" i="6"/>
  <c r="D312" i="6"/>
  <c r="C312" i="6"/>
  <c r="B312" i="6"/>
  <c r="A312" i="6"/>
  <c r="E311" i="6"/>
  <c r="D311" i="6"/>
  <c r="C311" i="6"/>
  <c r="B311" i="6"/>
  <c r="A311" i="6"/>
  <c r="E310" i="6"/>
  <c r="D310" i="6"/>
  <c r="C310" i="6"/>
  <c r="B310" i="6"/>
  <c r="A310" i="6"/>
  <c r="E309" i="6"/>
  <c r="D309" i="6"/>
  <c r="C309" i="6"/>
  <c r="B309" i="6"/>
  <c r="A309" i="6"/>
  <c r="E308" i="6"/>
  <c r="D308" i="6"/>
  <c r="C308" i="6"/>
  <c r="B308" i="6"/>
  <c r="A308" i="6"/>
  <c r="E307" i="6"/>
  <c r="D307" i="6"/>
  <c r="C307" i="6"/>
  <c r="B307" i="6"/>
  <c r="A307" i="6"/>
  <c r="E306" i="6"/>
  <c r="D306" i="6"/>
  <c r="C306" i="6"/>
  <c r="B306" i="6"/>
  <c r="A306" i="6"/>
  <c r="E305" i="6"/>
  <c r="D305" i="6"/>
  <c r="C305" i="6"/>
  <c r="B305" i="6"/>
  <c r="A305" i="6"/>
  <c r="E304" i="6"/>
  <c r="D304" i="6"/>
  <c r="C304" i="6"/>
  <c r="B304" i="6"/>
  <c r="A304" i="6"/>
  <c r="E303" i="6"/>
  <c r="D303" i="6"/>
  <c r="C303" i="6"/>
  <c r="B303" i="6"/>
  <c r="A303" i="6"/>
  <c r="E302" i="6"/>
  <c r="D302" i="6"/>
  <c r="C302" i="6"/>
  <c r="B302" i="6"/>
  <c r="A302" i="6"/>
  <c r="E301" i="6"/>
  <c r="D301" i="6"/>
  <c r="C301" i="6"/>
  <c r="B301" i="6"/>
  <c r="A301" i="6"/>
  <c r="E300" i="6"/>
  <c r="D300" i="6"/>
  <c r="C300" i="6"/>
  <c r="B300" i="6"/>
  <c r="A300" i="6"/>
  <c r="E299" i="6"/>
  <c r="D299" i="6"/>
  <c r="C299" i="6"/>
  <c r="B299" i="6"/>
  <c r="A299" i="6"/>
  <c r="E298" i="6"/>
  <c r="D298" i="6"/>
  <c r="C298" i="6"/>
  <c r="B298" i="6"/>
  <c r="A298" i="6"/>
  <c r="E297" i="6"/>
  <c r="D297" i="6"/>
  <c r="C297" i="6"/>
  <c r="B297" i="6"/>
  <c r="A297" i="6"/>
  <c r="E296" i="6"/>
  <c r="D296" i="6"/>
  <c r="C296" i="6"/>
  <c r="B296" i="6"/>
  <c r="A296" i="6"/>
  <c r="E295" i="6"/>
  <c r="D295" i="6"/>
  <c r="C295" i="6"/>
  <c r="B295" i="6"/>
  <c r="A295" i="6"/>
  <c r="E294" i="6"/>
  <c r="D294" i="6"/>
  <c r="C294" i="6"/>
  <c r="B294" i="6"/>
  <c r="A294" i="6"/>
  <c r="E293" i="6"/>
  <c r="D293" i="6"/>
  <c r="C293" i="6"/>
  <c r="B293" i="6"/>
  <c r="A293" i="6"/>
  <c r="E292" i="6"/>
  <c r="D292" i="6"/>
  <c r="C292" i="6"/>
  <c r="B292" i="6"/>
  <c r="A292" i="6"/>
  <c r="E291" i="6"/>
  <c r="D291" i="6"/>
  <c r="C291" i="6"/>
  <c r="B291" i="6"/>
  <c r="A291" i="6"/>
  <c r="E290" i="6"/>
  <c r="D290" i="6"/>
  <c r="C290" i="6"/>
  <c r="B290" i="6"/>
  <c r="A290" i="6"/>
  <c r="E289" i="6"/>
  <c r="D289" i="6"/>
  <c r="C289" i="6"/>
  <c r="B289" i="6"/>
  <c r="A289" i="6"/>
  <c r="E288" i="6"/>
  <c r="D288" i="6"/>
  <c r="C288" i="6"/>
  <c r="B288" i="6"/>
  <c r="A288" i="6"/>
  <c r="E287" i="6"/>
  <c r="D287" i="6"/>
  <c r="C287" i="6"/>
  <c r="B287" i="6"/>
  <c r="A287" i="6"/>
  <c r="E286" i="6"/>
  <c r="D286" i="6"/>
  <c r="C286" i="6"/>
  <c r="B286" i="6"/>
  <c r="A286" i="6"/>
  <c r="E285" i="6"/>
  <c r="D285" i="6"/>
  <c r="C285" i="6"/>
  <c r="B285" i="6"/>
  <c r="A285" i="6"/>
  <c r="E284" i="6"/>
  <c r="D284" i="6"/>
  <c r="C284" i="6"/>
  <c r="B284" i="6"/>
  <c r="A284" i="6"/>
  <c r="E283" i="6"/>
  <c r="D283" i="6"/>
  <c r="C283" i="6"/>
  <c r="B283" i="6"/>
  <c r="A283" i="6"/>
  <c r="E282" i="6"/>
  <c r="D282" i="6"/>
  <c r="C282" i="6"/>
  <c r="B282" i="6"/>
  <c r="A282" i="6"/>
  <c r="E281" i="6"/>
  <c r="D281" i="6"/>
  <c r="C281" i="6"/>
  <c r="B281" i="6"/>
  <c r="A281" i="6"/>
  <c r="E280" i="6"/>
  <c r="D280" i="6"/>
  <c r="C280" i="6"/>
  <c r="B280" i="6"/>
  <c r="A280" i="6"/>
  <c r="E279" i="6"/>
  <c r="D279" i="6"/>
  <c r="C279" i="6"/>
  <c r="B279" i="6"/>
  <c r="A279" i="6"/>
  <c r="E278" i="6"/>
  <c r="D278" i="6"/>
  <c r="C278" i="6"/>
  <c r="B278" i="6"/>
  <c r="A278" i="6"/>
  <c r="E277" i="6"/>
  <c r="D277" i="6"/>
  <c r="C277" i="6"/>
  <c r="B277" i="6"/>
  <c r="A277" i="6"/>
  <c r="E276" i="6"/>
  <c r="D276" i="6"/>
  <c r="C276" i="6"/>
  <c r="B276" i="6"/>
  <c r="A276" i="6"/>
  <c r="E275" i="6"/>
  <c r="D275" i="6"/>
  <c r="C275" i="6"/>
  <c r="B275" i="6"/>
  <c r="A275" i="6"/>
  <c r="E274" i="6"/>
  <c r="D274" i="6"/>
  <c r="C274" i="6"/>
  <c r="B274" i="6"/>
  <c r="A274" i="6"/>
  <c r="E273" i="6"/>
  <c r="D273" i="6"/>
  <c r="C273" i="6"/>
  <c r="B273" i="6"/>
  <c r="A273" i="6"/>
  <c r="E272" i="6"/>
  <c r="D272" i="6"/>
  <c r="C272" i="6"/>
  <c r="B272" i="6"/>
  <c r="A272" i="6"/>
  <c r="E271" i="6"/>
  <c r="D271" i="6"/>
  <c r="C271" i="6"/>
  <c r="B271" i="6"/>
  <c r="A271" i="6"/>
  <c r="E270" i="6"/>
  <c r="D270" i="6"/>
  <c r="C270" i="6"/>
  <c r="B270" i="6"/>
  <c r="A270" i="6"/>
  <c r="E269" i="6"/>
  <c r="D269" i="6"/>
  <c r="C269" i="6"/>
  <c r="B269" i="6"/>
  <c r="A269" i="6"/>
  <c r="E268" i="6"/>
  <c r="D268" i="6"/>
  <c r="C268" i="6"/>
  <c r="B268" i="6"/>
  <c r="A268" i="6"/>
  <c r="E267" i="6"/>
  <c r="D267" i="6"/>
  <c r="C267" i="6"/>
  <c r="B267" i="6"/>
  <c r="A267" i="6"/>
  <c r="E266" i="6"/>
  <c r="D266" i="6"/>
  <c r="C266" i="6"/>
  <c r="B266" i="6"/>
  <c r="A266" i="6"/>
  <c r="E265" i="6"/>
  <c r="D265" i="6"/>
  <c r="C265" i="6"/>
  <c r="B265" i="6"/>
  <c r="A265" i="6"/>
  <c r="E264" i="6"/>
  <c r="D264" i="6"/>
  <c r="C264" i="6"/>
  <c r="B264" i="6"/>
  <c r="A264" i="6"/>
  <c r="E263" i="6"/>
  <c r="D263" i="6"/>
  <c r="C263" i="6"/>
  <c r="B263" i="6"/>
  <c r="A263" i="6"/>
  <c r="E262" i="6"/>
  <c r="D262" i="6"/>
  <c r="C262" i="6"/>
  <c r="B262" i="6"/>
  <c r="A262" i="6"/>
  <c r="E261" i="6"/>
  <c r="D261" i="6"/>
  <c r="C261" i="6"/>
  <c r="B261" i="6"/>
  <c r="A261" i="6"/>
  <c r="E260" i="6"/>
  <c r="D260" i="6"/>
  <c r="C260" i="6"/>
  <c r="B260" i="6"/>
  <c r="A260" i="6"/>
  <c r="E259" i="6"/>
  <c r="D259" i="6"/>
  <c r="C259" i="6"/>
  <c r="B259" i="6"/>
  <c r="A259" i="6"/>
  <c r="E258" i="6"/>
  <c r="D258" i="6"/>
  <c r="C258" i="6"/>
  <c r="B258" i="6"/>
  <c r="A258" i="6"/>
  <c r="E257" i="6"/>
  <c r="D257" i="6"/>
  <c r="C257" i="6"/>
  <c r="B257" i="6"/>
  <c r="A257" i="6"/>
  <c r="E256" i="6"/>
  <c r="D256" i="6"/>
  <c r="C256" i="6"/>
  <c r="B256" i="6"/>
  <c r="A256" i="6"/>
  <c r="E255" i="6"/>
  <c r="D255" i="6"/>
  <c r="C255" i="6"/>
  <c r="B255" i="6"/>
  <c r="A255" i="6"/>
  <c r="E254" i="6"/>
  <c r="D254" i="6"/>
  <c r="C254" i="6"/>
  <c r="B254" i="6"/>
  <c r="A254" i="6"/>
  <c r="E253" i="6"/>
  <c r="D253" i="6"/>
  <c r="C253" i="6"/>
  <c r="B253" i="6"/>
  <c r="A253" i="6"/>
  <c r="E252" i="6"/>
  <c r="D252" i="6"/>
  <c r="C252" i="6"/>
  <c r="B252" i="6"/>
  <c r="A252" i="6"/>
  <c r="E251" i="6"/>
  <c r="D251" i="6"/>
  <c r="C251" i="6"/>
  <c r="B251" i="6"/>
  <c r="A251" i="6"/>
  <c r="E250" i="6"/>
  <c r="D250" i="6"/>
  <c r="C250" i="6"/>
  <c r="B250" i="6"/>
  <c r="A250" i="6"/>
  <c r="E249" i="6"/>
  <c r="D249" i="6"/>
  <c r="C249" i="6"/>
  <c r="B249" i="6"/>
  <c r="A249" i="6"/>
  <c r="E248" i="6"/>
  <c r="D248" i="6"/>
  <c r="C248" i="6"/>
  <c r="B248" i="6"/>
  <c r="A248" i="6"/>
  <c r="E247" i="6"/>
  <c r="D247" i="6"/>
  <c r="C247" i="6"/>
  <c r="B247" i="6"/>
  <c r="A247" i="6"/>
  <c r="E246" i="6"/>
  <c r="D246" i="6"/>
  <c r="C246" i="6"/>
  <c r="B246" i="6"/>
  <c r="A246" i="6"/>
  <c r="E245" i="6"/>
  <c r="D245" i="6"/>
  <c r="C245" i="6"/>
  <c r="B245" i="6"/>
  <c r="A245" i="6"/>
  <c r="E244" i="6"/>
  <c r="D244" i="6"/>
  <c r="C244" i="6"/>
  <c r="B244" i="6"/>
  <c r="A244" i="6"/>
  <c r="E243" i="6"/>
  <c r="D243" i="6"/>
  <c r="C243" i="6"/>
  <c r="B243" i="6"/>
  <c r="A243" i="6"/>
  <c r="E242" i="6"/>
  <c r="D242" i="6"/>
  <c r="C242" i="6"/>
  <c r="B242" i="6"/>
  <c r="A242" i="6"/>
  <c r="E241" i="6"/>
  <c r="D241" i="6"/>
  <c r="C241" i="6"/>
  <c r="B241" i="6"/>
  <c r="A241" i="6"/>
  <c r="E240" i="6"/>
  <c r="D240" i="6"/>
  <c r="C240" i="6"/>
  <c r="B240" i="6"/>
  <c r="A240" i="6"/>
  <c r="E239" i="6"/>
  <c r="D239" i="6"/>
  <c r="C239" i="6"/>
  <c r="B239" i="6"/>
  <c r="A239" i="6"/>
  <c r="E238" i="6"/>
  <c r="D238" i="6"/>
  <c r="C238" i="6"/>
  <c r="B238" i="6"/>
  <c r="A238" i="6"/>
  <c r="E237" i="6"/>
  <c r="D237" i="6"/>
  <c r="C237" i="6"/>
  <c r="B237" i="6"/>
  <c r="A237" i="6"/>
  <c r="E236" i="6"/>
  <c r="D236" i="6"/>
  <c r="C236" i="6"/>
  <c r="B236" i="6"/>
  <c r="A236" i="6"/>
  <c r="E235" i="6"/>
  <c r="D235" i="6"/>
  <c r="C235" i="6"/>
  <c r="B235" i="6"/>
  <c r="A235" i="6"/>
  <c r="E234" i="6"/>
  <c r="D234" i="6"/>
  <c r="C234" i="6"/>
  <c r="B234" i="6"/>
  <c r="A234" i="6"/>
  <c r="E233" i="6"/>
  <c r="D233" i="6"/>
  <c r="C233" i="6"/>
  <c r="B233" i="6"/>
  <c r="A233" i="6"/>
  <c r="E232" i="6"/>
  <c r="D232" i="6"/>
  <c r="C232" i="6"/>
  <c r="B232" i="6"/>
  <c r="A232" i="6"/>
  <c r="E231" i="6"/>
  <c r="D231" i="6"/>
  <c r="C231" i="6"/>
  <c r="B231" i="6"/>
  <c r="A231" i="6"/>
  <c r="E230" i="6"/>
  <c r="D230" i="6"/>
  <c r="C230" i="6"/>
  <c r="B230" i="6"/>
  <c r="A230" i="6"/>
  <c r="E229" i="6"/>
  <c r="D229" i="6"/>
  <c r="C229" i="6"/>
  <c r="B229" i="6"/>
  <c r="A229" i="6"/>
  <c r="E228" i="6"/>
  <c r="D228" i="6"/>
  <c r="C228" i="6"/>
  <c r="B228" i="6"/>
  <c r="A228" i="6"/>
  <c r="E227" i="6"/>
  <c r="D227" i="6"/>
  <c r="C227" i="6"/>
  <c r="B227" i="6"/>
  <c r="A227" i="6"/>
  <c r="E226" i="6"/>
  <c r="D226" i="6"/>
  <c r="C226" i="6"/>
  <c r="B226" i="6"/>
  <c r="A226" i="6"/>
  <c r="E225" i="6"/>
  <c r="D225" i="6"/>
  <c r="C225" i="6"/>
  <c r="B225" i="6"/>
  <c r="A225" i="6"/>
  <c r="E224" i="6"/>
  <c r="D224" i="6"/>
  <c r="C224" i="6"/>
  <c r="B224" i="6"/>
  <c r="A224" i="6"/>
  <c r="E223" i="6"/>
  <c r="D223" i="6"/>
  <c r="C223" i="6"/>
  <c r="B223" i="6"/>
  <c r="A223" i="6"/>
  <c r="E222" i="6"/>
  <c r="D222" i="6"/>
  <c r="C222" i="6"/>
  <c r="B222" i="6"/>
  <c r="A222" i="6"/>
  <c r="E221" i="6"/>
  <c r="D221" i="6"/>
  <c r="C221" i="6"/>
  <c r="B221" i="6"/>
  <c r="A221" i="6"/>
  <c r="E220" i="6"/>
  <c r="D220" i="6"/>
  <c r="C220" i="6"/>
  <c r="B220" i="6"/>
  <c r="A220" i="6"/>
  <c r="E219" i="6"/>
  <c r="D219" i="6"/>
  <c r="C219" i="6"/>
  <c r="B219" i="6"/>
  <c r="A219" i="6"/>
  <c r="E218" i="6"/>
  <c r="D218" i="6"/>
  <c r="C218" i="6"/>
  <c r="B218" i="6"/>
  <c r="A218" i="6"/>
  <c r="E217" i="6"/>
  <c r="D217" i="6"/>
  <c r="C217" i="6"/>
  <c r="B217" i="6"/>
  <c r="A217" i="6"/>
  <c r="E216" i="6"/>
  <c r="D216" i="6"/>
  <c r="C216" i="6"/>
  <c r="B216" i="6"/>
  <c r="A216" i="6"/>
  <c r="E215" i="6"/>
  <c r="D215" i="6"/>
  <c r="C215" i="6"/>
  <c r="B215" i="6"/>
  <c r="A215" i="6"/>
  <c r="E214" i="6"/>
  <c r="D214" i="6"/>
  <c r="C214" i="6"/>
  <c r="B214" i="6"/>
  <c r="A214" i="6"/>
  <c r="E213" i="6"/>
  <c r="D213" i="6"/>
  <c r="C213" i="6"/>
  <c r="B213" i="6"/>
  <c r="A213" i="6"/>
  <c r="E212" i="6"/>
  <c r="D212" i="6"/>
  <c r="C212" i="6"/>
  <c r="B212" i="6"/>
  <c r="A212" i="6"/>
  <c r="E211" i="6"/>
  <c r="D211" i="6"/>
  <c r="C211" i="6"/>
  <c r="B211" i="6"/>
  <c r="A211" i="6"/>
  <c r="E210" i="6"/>
  <c r="D210" i="6"/>
  <c r="C210" i="6"/>
  <c r="B210" i="6"/>
  <c r="A210" i="6"/>
  <c r="E209" i="6"/>
  <c r="D209" i="6"/>
  <c r="C209" i="6"/>
  <c r="B209" i="6"/>
  <c r="A209" i="6"/>
  <c r="E208" i="6"/>
  <c r="D208" i="6"/>
  <c r="C208" i="6"/>
  <c r="B208" i="6"/>
  <c r="A208" i="6"/>
  <c r="E207" i="6"/>
  <c r="D207" i="6"/>
  <c r="C207" i="6"/>
  <c r="B207" i="6"/>
  <c r="A207" i="6"/>
  <c r="E206" i="6"/>
  <c r="D206" i="6"/>
  <c r="C206" i="6"/>
  <c r="B206" i="6"/>
  <c r="A206" i="6"/>
  <c r="E205" i="6"/>
  <c r="D205" i="6"/>
  <c r="C205" i="6"/>
  <c r="B205" i="6"/>
  <c r="A205" i="6"/>
  <c r="E204" i="6"/>
  <c r="D204" i="6"/>
  <c r="C204" i="6"/>
  <c r="B204" i="6"/>
  <c r="A204" i="6"/>
  <c r="E203" i="6"/>
  <c r="D203" i="6"/>
  <c r="C203" i="6"/>
  <c r="B203" i="6"/>
  <c r="A203" i="6"/>
  <c r="E202" i="6"/>
  <c r="D202" i="6"/>
  <c r="C202" i="6"/>
  <c r="B202" i="6"/>
  <c r="A202" i="6"/>
  <c r="E201" i="6"/>
  <c r="D201" i="6"/>
  <c r="C201" i="6"/>
  <c r="B201" i="6"/>
  <c r="A201" i="6"/>
  <c r="E200" i="6"/>
  <c r="D200" i="6"/>
  <c r="C200" i="6"/>
  <c r="B200" i="6"/>
  <c r="A200" i="6"/>
  <c r="E199" i="6"/>
  <c r="D199" i="6"/>
  <c r="C199" i="6"/>
  <c r="B199" i="6"/>
  <c r="A199" i="6"/>
  <c r="E198" i="6"/>
  <c r="D198" i="6"/>
  <c r="C198" i="6"/>
  <c r="B198" i="6"/>
  <c r="A198" i="6"/>
  <c r="E197" i="6"/>
  <c r="D197" i="6"/>
  <c r="C197" i="6"/>
  <c r="B197" i="6"/>
  <c r="A197" i="6"/>
  <c r="E196" i="6"/>
  <c r="D196" i="6"/>
  <c r="C196" i="6"/>
  <c r="B196" i="6"/>
  <c r="A196" i="6"/>
  <c r="E195" i="6"/>
  <c r="D195" i="6"/>
  <c r="C195" i="6"/>
  <c r="B195" i="6"/>
  <c r="A195" i="6"/>
  <c r="E194" i="6"/>
  <c r="D194" i="6"/>
  <c r="C194" i="6"/>
  <c r="B194" i="6"/>
  <c r="A194" i="6"/>
  <c r="E193" i="6"/>
  <c r="D193" i="6"/>
  <c r="C193" i="6"/>
  <c r="B193" i="6"/>
  <c r="A193" i="6"/>
  <c r="E192" i="6"/>
  <c r="D192" i="6"/>
  <c r="C192" i="6"/>
  <c r="B192" i="6"/>
  <c r="A192" i="6"/>
  <c r="E191" i="6"/>
  <c r="D191" i="6"/>
  <c r="C191" i="6"/>
  <c r="B191" i="6"/>
  <c r="A191" i="6"/>
  <c r="E190" i="6"/>
  <c r="D190" i="6"/>
  <c r="C190" i="6"/>
  <c r="B190" i="6"/>
  <c r="A190" i="6"/>
  <c r="E189" i="6"/>
  <c r="D189" i="6"/>
  <c r="C189" i="6"/>
  <c r="B189" i="6"/>
  <c r="A189" i="6"/>
  <c r="E188" i="6"/>
  <c r="D188" i="6"/>
  <c r="C188" i="6"/>
  <c r="B188" i="6"/>
  <c r="A188" i="6"/>
  <c r="E187" i="6"/>
  <c r="D187" i="6"/>
  <c r="C187" i="6"/>
  <c r="B187" i="6"/>
  <c r="A187" i="6"/>
  <c r="E186" i="6"/>
  <c r="D186" i="6"/>
  <c r="C186" i="6"/>
  <c r="B186" i="6"/>
  <c r="A186" i="6"/>
  <c r="E185" i="6"/>
  <c r="D185" i="6"/>
  <c r="C185" i="6"/>
  <c r="B185" i="6"/>
  <c r="A185" i="6"/>
  <c r="E184" i="6"/>
  <c r="D184" i="6"/>
  <c r="C184" i="6"/>
  <c r="B184" i="6"/>
  <c r="A184" i="6"/>
  <c r="E183" i="6"/>
  <c r="D183" i="6"/>
  <c r="C183" i="6"/>
  <c r="B183" i="6"/>
  <c r="A183" i="6"/>
  <c r="E182" i="6"/>
  <c r="D182" i="6"/>
  <c r="C182" i="6"/>
  <c r="B182" i="6"/>
  <c r="A182" i="6"/>
  <c r="E181" i="6"/>
  <c r="D181" i="6"/>
  <c r="C181" i="6"/>
  <c r="B181" i="6"/>
  <c r="A181" i="6"/>
  <c r="E180" i="6"/>
  <c r="D180" i="6"/>
  <c r="C180" i="6"/>
  <c r="B180" i="6"/>
  <c r="A180" i="6"/>
  <c r="E179" i="6"/>
  <c r="D179" i="6"/>
  <c r="C179" i="6"/>
  <c r="B179" i="6"/>
  <c r="A179" i="6"/>
  <c r="E178" i="6"/>
  <c r="D178" i="6"/>
  <c r="C178" i="6"/>
  <c r="B178" i="6"/>
  <c r="A178" i="6"/>
  <c r="E177" i="6"/>
  <c r="D177" i="6"/>
  <c r="C177" i="6"/>
  <c r="B177" i="6"/>
  <c r="A177" i="6"/>
  <c r="E176" i="6"/>
  <c r="D176" i="6"/>
  <c r="C176" i="6"/>
  <c r="B176" i="6"/>
  <c r="A176" i="6"/>
  <c r="E175" i="6"/>
  <c r="D175" i="6"/>
  <c r="C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G3" i="6"/>
  <c r="E3" i="6"/>
  <c r="D3" i="6"/>
  <c r="C3" i="6"/>
  <c r="B3" i="6"/>
  <c r="A3" i="6"/>
  <c r="E2" i="6"/>
  <c r="D2" i="6"/>
  <c r="C2" i="6"/>
  <c r="B2" i="6"/>
  <c r="A2" i="6"/>
  <c r="B1" i="6"/>
  <c r="A1" i="6"/>
  <c r="J557" i="2"/>
  <c r="I557" i="2"/>
  <c r="H557" i="2"/>
  <c r="G557" i="2"/>
  <c r="F557" i="2"/>
  <c r="E557" i="2"/>
  <c r="D557" i="2"/>
  <c r="C557" i="2"/>
  <c r="B557" i="2"/>
  <c r="A557" i="2"/>
  <c r="J556" i="2"/>
  <c r="I556" i="2"/>
  <c r="H556" i="2"/>
  <c r="G556" i="2"/>
  <c r="F556" i="2"/>
  <c r="E556" i="2"/>
  <c r="D556" i="2"/>
  <c r="C556" i="2"/>
  <c r="B556" i="2"/>
  <c r="A556" i="2"/>
  <c r="J555" i="2"/>
  <c r="I555" i="2"/>
  <c r="H555" i="2"/>
  <c r="G555" i="2"/>
  <c r="F555" i="2"/>
  <c r="E555" i="2"/>
  <c r="D555" i="2"/>
  <c r="C555" i="2"/>
  <c r="B555" i="2"/>
  <c r="A555" i="2"/>
  <c r="J554" i="2"/>
  <c r="I554" i="2"/>
  <c r="H554" i="2"/>
  <c r="G554" i="2"/>
  <c r="F554" i="2"/>
  <c r="E554" i="2"/>
  <c r="D554" i="2"/>
  <c r="C554" i="2"/>
  <c r="B554" i="2"/>
  <c r="A554" i="2"/>
  <c r="J553" i="2"/>
  <c r="I553" i="2"/>
  <c r="H553" i="2"/>
  <c r="G553" i="2"/>
  <c r="F553" i="2"/>
  <c r="E553" i="2"/>
  <c r="D553" i="2"/>
  <c r="C553" i="2"/>
  <c r="B553" i="2"/>
  <c r="A553" i="2"/>
  <c r="J552" i="2"/>
  <c r="I552" i="2"/>
  <c r="H552" i="2"/>
  <c r="G552" i="2"/>
  <c r="F552" i="2"/>
  <c r="E552" i="2"/>
  <c r="D552" i="2"/>
  <c r="C552" i="2"/>
  <c r="B552" i="2"/>
  <c r="A552" i="2"/>
  <c r="J551" i="2"/>
  <c r="I551" i="2"/>
  <c r="H551" i="2"/>
  <c r="G551" i="2"/>
  <c r="F551" i="2"/>
  <c r="E551" i="2"/>
  <c r="D551" i="2"/>
  <c r="C551" i="2"/>
  <c r="B551" i="2"/>
  <c r="A551" i="2"/>
  <c r="J550" i="2"/>
  <c r="I550" i="2"/>
  <c r="H550" i="2"/>
  <c r="G550" i="2"/>
  <c r="F550" i="2"/>
  <c r="E550" i="2"/>
  <c r="D550" i="2"/>
  <c r="C550" i="2"/>
  <c r="B550" i="2"/>
  <c r="A550" i="2"/>
  <c r="J549" i="2"/>
  <c r="I549" i="2"/>
  <c r="H549" i="2"/>
  <c r="G549" i="2"/>
  <c r="F549" i="2"/>
  <c r="E549" i="2"/>
  <c r="D549" i="2"/>
  <c r="C549" i="2"/>
  <c r="B549" i="2"/>
  <c r="A549" i="2"/>
  <c r="J548" i="2"/>
  <c r="I548" i="2"/>
  <c r="H548" i="2"/>
  <c r="G548" i="2"/>
  <c r="F548" i="2"/>
  <c r="E548" i="2"/>
  <c r="D548" i="2"/>
  <c r="C548" i="2"/>
  <c r="B548" i="2"/>
  <c r="A548" i="2"/>
  <c r="J547" i="2"/>
  <c r="I547" i="2"/>
  <c r="H547" i="2"/>
  <c r="G547" i="2"/>
  <c r="F547" i="2"/>
  <c r="E547" i="2"/>
  <c r="D547" i="2"/>
  <c r="C547" i="2"/>
  <c r="B547" i="2"/>
  <c r="A547" i="2"/>
  <c r="J546" i="2"/>
  <c r="I546" i="2"/>
  <c r="H546" i="2"/>
  <c r="G546" i="2"/>
  <c r="F546" i="2"/>
  <c r="E546" i="2"/>
  <c r="D546" i="2"/>
  <c r="C546" i="2"/>
  <c r="B546" i="2"/>
  <c r="A546" i="2"/>
  <c r="J545" i="2"/>
  <c r="I545" i="2"/>
  <c r="H545" i="2"/>
  <c r="G545" i="2"/>
  <c r="F545" i="2"/>
  <c r="E545" i="2"/>
  <c r="D545" i="2"/>
  <c r="C545" i="2"/>
  <c r="B545" i="2"/>
  <c r="A545" i="2"/>
  <c r="J544" i="2"/>
  <c r="I544" i="2"/>
  <c r="H544" i="2"/>
  <c r="G544" i="2"/>
  <c r="F544" i="2"/>
  <c r="E544" i="2"/>
  <c r="D544" i="2"/>
  <c r="C544" i="2"/>
  <c r="B544" i="2"/>
  <c r="A544" i="2"/>
  <c r="J543" i="2"/>
  <c r="I543" i="2"/>
  <c r="H543" i="2"/>
  <c r="G543" i="2"/>
  <c r="F543" i="2"/>
  <c r="E543" i="2"/>
  <c r="D543" i="2"/>
  <c r="C543" i="2"/>
  <c r="B543" i="2"/>
  <c r="A543" i="2"/>
  <c r="J542" i="2"/>
  <c r="I542" i="2"/>
  <c r="H542" i="2"/>
  <c r="G542" i="2"/>
  <c r="F542" i="2"/>
  <c r="E542" i="2"/>
  <c r="D542" i="2"/>
  <c r="C542" i="2"/>
  <c r="B542" i="2"/>
  <c r="A542" i="2"/>
  <c r="J541" i="2"/>
  <c r="I541" i="2"/>
  <c r="H541" i="2"/>
  <c r="G541" i="2"/>
  <c r="F541" i="2"/>
  <c r="E541" i="2"/>
  <c r="D541" i="2"/>
  <c r="C541" i="2"/>
  <c r="B541" i="2"/>
  <c r="A541" i="2"/>
  <c r="J540" i="2"/>
  <c r="I540" i="2"/>
  <c r="H540" i="2"/>
  <c r="G540" i="2"/>
  <c r="F540" i="2"/>
  <c r="E540" i="2"/>
  <c r="D540" i="2"/>
  <c r="C540" i="2"/>
  <c r="B540" i="2"/>
  <c r="A540" i="2"/>
  <c r="J539" i="2"/>
  <c r="I539" i="2"/>
  <c r="H539" i="2"/>
  <c r="G539" i="2"/>
  <c r="F539" i="2"/>
  <c r="E539" i="2"/>
  <c r="D539" i="2"/>
  <c r="C539" i="2"/>
  <c r="B539" i="2"/>
  <c r="A539" i="2"/>
  <c r="J538" i="2"/>
  <c r="I538" i="2"/>
  <c r="H538" i="2"/>
  <c r="G538" i="2"/>
  <c r="F538" i="2"/>
  <c r="E538" i="2"/>
  <c r="D538" i="2"/>
  <c r="C538" i="2"/>
  <c r="B538" i="2"/>
  <c r="A538" i="2"/>
  <c r="J537" i="2"/>
  <c r="I537" i="2"/>
  <c r="H537" i="2"/>
  <c r="G537" i="2"/>
  <c r="F537" i="2"/>
  <c r="E537" i="2"/>
  <c r="D537" i="2"/>
  <c r="C537" i="2"/>
  <c r="B537" i="2"/>
  <c r="A537" i="2"/>
  <c r="J536" i="2"/>
  <c r="I536" i="2"/>
  <c r="H536" i="2"/>
  <c r="G536" i="2"/>
  <c r="F536" i="2"/>
  <c r="E536" i="2"/>
  <c r="D536" i="2"/>
  <c r="C536" i="2"/>
  <c r="B536" i="2"/>
  <c r="A536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L6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B1" i="2"/>
  <c r="A1" i="2"/>
  <c r="E706" i="4"/>
  <c r="D706" i="4"/>
  <c r="C706" i="4"/>
  <c r="B706" i="4"/>
  <c r="A706" i="4"/>
  <c r="E705" i="4"/>
  <c r="D705" i="4"/>
  <c r="C705" i="4"/>
  <c r="B705" i="4"/>
  <c r="A705" i="4"/>
  <c r="E704" i="4"/>
  <c r="D704" i="4"/>
  <c r="C704" i="4"/>
  <c r="B704" i="4"/>
  <c r="A704" i="4"/>
  <c r="E703" i="4"/>
  <c r="D703" i="4"/>
  <c r="C703" i="4"/>
  <c r="B703" i="4"/>
  <c r="A703" i="4"/>
  <c r="E702" i="4"/>
  <c r="D702" i="4"/>
  <c r="C702" i="4"/>
  <c r="B702" i="4"/>
  <c r="A702" i="4"/>
  <c r="E701" i="4"/>
  <c r="D701" i="4"/>
  <c r="C701" i="4"/>
  <c r="B701" i="4"/>
  <c r="A701" i="4"/>
  <c r="E700" i="4"/>
  <c r="D700" i="4"/>
  <c r="C700" i="4"/>
  <c r="B700" i="4"/>
  <c r="A700" i="4"/>
  <c r="E699" i="4"/>
  <c r="D699" i="4"/>
  <c r="C699" i="4"/>
  <c r="B699" i="4"/>
  <c r="A699" i="4"/>
  <c r="E698" i="4"/>
  <c r="D698" i="4"/>
  <c r="C698" i="4"/>
  <c r="B698" i="4"/>
  <c r="A698" i="4"/>
  <c r="E697" i="4"/>
  <c r="D697" i="4"/>
  <c r="C697" i="4"/>
  <c r="B697" i="4"/>
  <c r="A697" i="4"/>
  <c r="E696" i="4"/>
  <c r="D696" i="4"/>
  <c r="C696" i="4"/>
  <c r="B696" i="4"/>
  <c r="A696" i="4"/>
  <c r="E695" i="4"/>
  <c r="D695" i="4"/>
  <c r="C695" i="4"/>
  <c r="B695" i="4"/>
  <c r="A695" i="4"/>
  <c r="E694" i="4"/>
  <c r="D694" i="4"/>
  <c r="C694" i="4"/>
  <c r="B694" i="4"/>
  <c r="A694" i="4"/>
  <c r="E693" i="4"/>
  <c r="D693" i="4"/>
  <c r="C693" i="4"/>
  <c r="B693" i="4"/>
  <c r="A693" i="4"/>
  <c r="E692" i="4"/>
  <c r="D692" i="4"/>
  <c r="C692" i="4"/>
  <c r="B692" i="4"/>
  <c r="A692" i="4"/>
  <c r="E691" i="4"/>
  <c r="D691" i="4"/>
  <c r="C691" i="4"/>
  <c r="B691" i="4"/>
  <c r="A691" i="4"/>
  <c r="E690" i="4"/>
  <c r="D690" i="4"/>
  <c r="C690" i="4"/>
  <c r="B690" i="4"/>
  <c r="A690" i="4"/>
  <c r="E689" i="4"/>
  <c r="D689" i="4"/>
  <c r="C689" i="4"/>
  <c r="B689" i="4"/>
  <c r="A689" i="4"/>
  <c r="E688" i="4"/>
  <c r="D688" i="4"/>
  <c r="C688" i="4"/>
  <c r="B688" i="4"/>
  <c r="A688" i="4"/>
  <c r="E687" i="4"/>
  <c r="D687" i="4"/>
  <c r="C687" i="4"/>
  <c r="B687" i="4"/>
  <c r="A687" i="4"/>
  <c r="E686" i="4"/>
  <c r="D686" i="4"/>
  <c r="C686" i="4"/>
  <c r="B686" i="4"/>
  <c r="A686" i="4"/>
  <c r="E685" i="4"/>
  <c r="D685" i="4"/>
  <c r="C685" i="4"/>
  <c r="B685" i="4"/>
  <c r="A685" i="4"/>
  <c r="E684" i="4"/>
  <c r="D684" i="4"/>
  <c r="C684" i="4"/>
  <c r="B684" i="4"/>
  <c r="A684" i="4"/>
  <c r="E683" i="4"/>
  <c r="D683" i="4"/>
  <c r="C683" i="4"/>
  <c r="B683" i="4"/>
  <c r="A683" i="4"/>
  <c r="E682" i="4"/>
  <c r="D682" i="4"/>
  <c r="C682" i="4"/>
  <c r="B682" i="4"/>
  <c r="A682" i="4"/>
  <c r="E681" i="4"/>
  <c r="D681" i="4"/>
  <c r="C681" i="4"/>
  <c r="B681" i="4"/>
  <c r="A681" i="4"/>
  <c r="E680" i="4"/>
  <c r="D680" i="4"/>
  <c r="C680" i="4"/>
  <c r="B680" i="4"/>
  <c r="A680" i="4"/>
  <c r="E679" i="4"/>
  <c r="D679" i="4"/>
  <c r="C679" i="4"/>
  <c r="B679" i="4"/>
  <c r="A679" i="4"/>
  <c r="E678" i="4"/>
  <c r="D678" i="4"/>
  <c r="C678" i="4"/>
  <c r="B678" i="4"/>
  <c r="A678" i="4"/>
  <c r="E677" i="4"/>
  <c r="D677" i="4"/>
  <c r="C677" i="4"/>
  <c r="B677" i="4"/>
  <c r="A677" i="4"/>
  <c r="E676" i="4"/>
  <c r="D676" i="4"/>
  <c r="C676" i="4"/>
  <c r="B676" i="4"/>
  <c r="A676" i="4"/>
  <c r="E675" i="4"/>
  <c r="D675" i="4"/>
  <c r="C675" i="4"/>
  <c r="B675" i="4"/>
  <c r="A675" i="4"/>
  <c r="E674" i="4"/>
  <c r="D674" i="4"/>
  <c r="C674" i="4"/>
  <c r="B674" i="4"/>
  <c r="A674" i="4"/>
  <c r="E673" i="4"/>
  <c r="D673" i="4"/>
  <c r="C673" i="4"/>
  <c r="B673" i="4"/>
  <c r="A673" i="4"/>
  <c r="E672" i="4"/>
  <c r="D672" i="4"/>
  <c r="C672" i="4"/>
  <c r="B672" i="4"/>
  <c r="A672" i="4"/>
  <c r="E671" i="4"/>
  <c r="D671" i="4"/>
  <c r="C671" i="4"/>
  <c r="B671" i="4"/>
  <c r="A671" i="4"/>
  <c r="E670" i="4"/>
  <c r="D670" i="4"/>
  <c r="C670" i="4"/>
  <c r="B670" i="4"/>
  <c r="A670" i="4"/>
  <c r="E669" i="4"/>
  <c r="D669" i="4"/>
  <c r="C669" i="4"/>
  <c r="B669" i="4"/>
  <c r="A669" i="4"/>
  <c r="E668" i="4"/>
  <c r="D668" i="4"/>
  <c r="C668" i="4"/>
  <c r="B668" i="4"/>
  <c r="A668" i="4"/>
  <c r="E667" i="4"/>
  <c r="D667" i="4"/>
  <c r="C667" i="4"/>
  <c r="B667" i="4"/>
  <c r="A667" i="4"/>
  <c r="E666" i="4"/>
  <c r="D666" i="4"/>
  <c r="C666" i="4"/>
  <c r="B666" i="4"/>
  <c r="A666" i="4"/>
  <c r="E665" i="4"/>
  <c r="D665" i="4"/>
  <c r="C665" i="4"/>
  <c r="B665" i="4"/>
  <c r="A665" i="4"/>
  <c r="E664" i="4"/>
  <c r="D664" i="4"/>
  <c r="C664" i="4"/>
  <c r="B664" i="4"/>
  <c r="A664" i="4"/>
  <c r="E663" i="4"/>
  <c r="D663" i="4"/>
  <c r="C663" i="4"/>
  <c r="B663" i="4"/>
  <c r="A663" i="4"/>
  <c r="E662" i="4"/>
  <c r="D662" i="4"/>
  <c r="C662" i="4"/>
  <c r="B662" i="4"/>
  <c r="A662" i="4"/>
  <c r="E661" i="4"/>
  <c r="D661" i="4"/>
  <c r="C661" i="4"/>
  <c r="B661" i="4"/>
  <c r="A661" i="4"/>
  <c r="E660" i="4"/>
  <c r="D660" i="4"/>
  <c r="C660" i="4"/>
  <c r="B660" i="4"/>
  <c r="A660" i="4"/>
  <c r="E659" i="4"/>
  <c r="D659" i="4"/>
  <c r="C659" i="4"/>
  <c r="B659" i="4"/>
  <c r="A659" i="4"/>
  <c r="E658" i="4"/>
  <c r="D658" i="4"/>
  <c r="C658" i="4"/>
  <c r="B658" i="4"/>
  <c r="A658" i="4"/>
  <c r="E657" i="4"/>
  <c r="D657" i="4"/>
  <c r="C657" i="4"/>
  <c r="B657" i="4"/>
  <c r="A657" i="4"/>
  <c r="E656" i="4"/>
  <c r="D656" i="4"/>
  <c r="C656" i="4"/>
  <c r="B656" i="4"/>
  <c r="A656" i="4"/>
  <c r="E655" i="4"/>
  <c r="D655" i="4"/>
  <c r="C655" i="4"/>
  <c r="B655" i="4"/>
  <c r="A655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E280" i="4"/>
  <c r="D280" i="4"/>
  <c r="C280" i="4"/>
  <c r="B280" i="4"/>
  <c r="A280" i="4"/>
  <c r="E279" i="4"/>
  <c r="D279" i="4"/>
  <c r="C279" i="4"/>
  <c r="B279" i="4"/>
  <c r="A279" i="4"/>
  <c r="E278" i="4"/>
  <c r="D278" i="4"/>
  <c r="C278" i="4"/>
  <c r="B278" i="4"/>
  <c r="A278" i="4"/>
  <c r="E277" i="4"/>
  <c r="D277" i="4"/>
  <c r="C277" i="4"/>
  <c r="B277" i="4"/>
  <c r="A277" i="4"/>
  <c r="E276" i="4"/>
  <c r="D276" i="4"/>
  <c r="C276" i="4"/>
  <c r="B276" i="4"/>
  <c r="A276" i="4"/>
  <c r="E275" i="4"/>
  <c r="D275" i="4"/>
  <c r="C275" i="4"/>
  <c r="B275" i="4"/>
  <c r="A275" i="4"/>
  <c r="E274" i="4"/>
  <c r="D274" i="4"/>
  <c r="C274" i="4"/>
  <c r="B274" i="4"/>
  <c r="A274" i="4"/>
  <c r="E273" i="4"/>
  <c r="D273" i="4"/>
  <c r="C273" i="4"/>
  <c r="B273" i="4"/>
  <c r="A273" i="4"/>
  <c r="E272" i="4"/>
  <c r="D272" i="4"/>
  <c r="C272" i="4"/>
  <c r="B272" i="4"/>
  <c r="A272" i="4"/>
  <c r="E271" i="4"/>
  <c r="D271" i="4"/>
  <c r="C271" i="4"/>
  <c r="B271" i="4"/>
  <c r="A271" i="4"/>
  <c r="E270" i="4"/>
  <c r="D270" i="4"/>
  <c r="C270" i="4"/>
  <c r="B270" i="4"/>
  <c r="A270" i="4"/>
  <c r="E269" i="4"/>
  <c r="D269" i="4"/>
  <c r="C269" i="4"/>
  <c r="B269" i="4"/>
  <c r="A269" i="4"/>
  <c r="E268" i="4"/>
  <c r="D268" i="4"/>
  <c r="C268" i="4"/>
  <c r="B268" i="4"/>
  <c r="A268" i="4"/>
  <c r="E267" i="4"/>
  <c r="D267" i="4"/>
  <c r="C267" i="4"/>
  <c r="B267" i="4"/>
  <c r="A267" i="4"/>
  <c r="E266" i="4"/>
  <c r="D266" i="4"/>
  <c r="C266" i="4"/>
  <c r="B266" i="4"/>
  <c r="A266" i="4"/>
  <c r="E265" i="4"/>
  <c r="D265" i="4"/>
  <c r="C265" i="4"/>
  <c r="B265" i="4"/>
  <c r="A265" i="4"/>
  <c r="E264" i="4"/>
  <c r="D264" i="4"/>
  <c r="C264" i="4"/>
  <c r="B264" i="4"/>
  <c r="A264" i="4"/>
  <c r="E263" i="4"/>
  <c r="D263" i="4"/>
  <c r="C263" i="4"/>
  <c r="B263" i="4"/>
  <c r="A263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I2" i="4"/>
  <c r="H2" i="4"/>
  <c r="E2" i="4"/>
  <c r="D2" i="4"/>
  <c r="C2" i="4"/>
  <c r="B2" i="4"/>
  <c r="A2" i="4"/>
  <c r="B1" i="4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F3" i="5"/>
  <c r="D3" i="5"/>
  <c r="C3" i="5"/>
  <c r="B3" i="5"/>
  <c r="A3" i="5"/>
  <c r="D2" i="5"/>
  <c r="C2" i="5"/>
  <c r="B2" i="5"/>
  <c r="A2" i="5"/>
  <c r="B1" i="5"/>
  <c r="A1" i="5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G2" i="3"/>
  <c r="D2" i="3"/>
  <c r="B2" i="3"/>
  <c r="B1" i="3"/>
  <c r="R910" i="1"/>
  <c r="Q910" i="1"/>
  <c r="P910" i="1"/>
  <c r="R909" i="1"/>
  <c r="Q909" i="1"/>
  <c r="P909" i="1"/>
  <c r="R908" i="1"/>
  <c r="Q908" i="1"/>
  <c r="P908" i="1"/>
  <c r="R907" i="1"/>
  <c r="Q907" i="1"/>
  <c r="P907" i="1"/>
  <c r="R906" i="1"/>
  <c r="Q906" i="1"/>
  <c r="P906" i="1"/>
  <c r="R905" i="1"/>
  <c r="Q905" i="1"/>
  <c r="P905" i="1"/>
  <c r="R904" i="1"/>
  <c r="Q904" i="1"/>
  <c r="P904" i="1"/>
  <c r="R903" i="1"/>
  <c r="Q903" i="1"/>
  <c r="P903" i="1"/>
  <c r="R902" i="1"/>
  <c r="Q902" i="1"/>
  <c r="P902" i="1"/>
  <c r="R901" i="1"/>
  <c r="Q901" i="1"/>
  <c r="P901" i="1"/>
  <c r="R900" i="1"/>
  <c r="Q900" i="1"/>
  <c r="P900" i="1"/>
  <c r="R899" i="1"/>
  <c r="Q899" i="1"/>
  <c r="P899" i="1"/>
  <c r="R898" i="1"/>
  <c r="Q898" i="1"/>
  <c r="P898" i="1"/>
  <c r="R897" i="1"/>
  <c r="Q897" i="1"/>
  <c r="P897" i="1"/>
  <c r="R896" i="1"/>
  <c r="Q896" i="1"/>
  <c r="P896" i="1"/>
  <c r="R895" i="1"/>
  <c r="Q895" i="1"/>
  <c r="P895" i="1"/>
  <c r="R894" i="1"/>
  <c r="Q894" i="1"/>
  <c r="P894" i="1"/>
  <c r="R893" i="1"/>
  <c r="Q893" i="1"/>
  <c r="P893" i="1"/>
  <c r="R892" i="1"/>
  <c r="Q892" i="1"/>
  <c r="P892" i="1"/>
  <c r="R891" i="1"/>
  <c r="Q891" i="1"/>
  <c r="P891" i="1"/>
  <c r="R890" i="1"/>
  <c r="Q890" i="1"/>
  <c r="P890" i="1"/>
  <c r="R889" i="1"/>
  <c r="Q889" i="1"/>
  <c r="P889" i="1"/>
  <c r="R888" i="1"/>
  <c r="Q888" i="1"/>
  <c r="P888" i="1"/>
  <c r="R887" i="1"/>
  <c r="Q887" i="1"/>
  <c r="P887" i="1"/>
  <c r="R886" i="1"/>
  <c r="Q886" i="1"/>
  <c r="P886" i="1"/>
  <c r="R885" i="1"/>
  <c r="Q885" i="1"/>
  <c r="P885" i="1"/>
  <c r="R884" i="1"/>
  <c r="Q884" i="1"/>
  <c r="P884" i="1"/>
  <c r="R883" i="1"/>
  <c r="Q883" i="1"/>
  <c r="P883" i="1"/>
  <c r="R882" i="1"/>
  <c r="Q882" i="1"/>
  <c r="P882" i="1"/>
  <c r="R881" i="1"/>
  <c r="Q881" i="1"/>
  <c r="P881" i="1"/>
  <c r="R880" i="1"/>
  <c r="Q880" i="1"/>
  <c r="P880" i="1"/>
  <c r="R879" i="1"/>
  <c r="Q879" i="1"/>
  <c r="P879" i="1"/>
  <c r="R878" i="1"/>
  <c r="Q878" i="1"/>
  <c r="P878" i="1"/>
  <c r="R877" i="1"/>
  <c r="Q877" i="1"/>
  <c r="P877" i="1"/>
  <c r="R876" i="1"/>
  <c r="Q876" i="1"/>
  <c r="P876" i="1"/>
  <c r="R875" i="1"/>
  <c r="Q875" i="1"/>
  <c r="P875" i="1"/>
  <c r="R874" i="1"/>
  <c r="Q874" i="1"/>
  <c r="P874" i="1"/>
  <c r="R873" i="1"/>
  <c r="Q873" i="1"/>
  <c r="P873" i="1"/>
  <c r="R872" i="1"/>
  <c r="Q872" i="1"/>
  <c r="P872" i="1"/>
  <c r="R871" i="1"/>
  <c r="Q871" i="1"/>
  <c r="P871" i="1"/>
  <c r="R870" i="1"/>
  <c r="Q870" i="1"/>
  <c r="P870" i="1"/>
  <c r="R869" i="1"/>
  <c r="Q869" i="1"/>
  <c r="P869" i="1"/>
  <c r="R868" i="1"/>
  <c r="Q868" i="1"/>
  <c r="P868" i="1"/>
  <c r="R867" i="1"/>
  <c r="Q867" i="1"/>
  <c r="P867" i="1"/>
  <c r="R866" i="1"/>
  <c r="Q866" i="1"/>
  <c r="P866" i="1"/>
  <c r="R865" i="1"/>
  <c r="Q865" i="1"/>
  <c r="P865" i="1"/>
  <c r="R864" i="1"/>
  <c r="Q864" i="1"/>
  <c r="P864" i="1"/>
  <c r="R863" i="1"/>
  <c r="Q863" i="1"/>
  <c r="P863" i="1"/>
  <c r="R862" i="1"/>
  <c r="Q862" i="1"/>
  <c r="P862" i="1"/>
  <c r="R861" i="1"/>
  <c r="Q861" i="1"/>
  <c r="P861" i="1"/>
  <c r="R860" i="1"/>
  <c r="Q860" i="1"/>
  <c r="P860" i="1"/>
  <c r="R859" i="1"/>
  <c r="Q859" i="1"/>
  <c r="P859" i="1"/>
  <c r="R858" i="1"/>
  <c r="Q858" i="1"/>
  <c r="P858" i="1"/>
  <c r="R857" i="1"/>
  <c r="Q857" i="1"/>
  <c r="P857" i="1"/>
  <c r="R856" i="1"/>
  <c r="Q856" i="1"/>
  <c r="P856" i="1"/>
  <c r="R855" i="1"/>
  <c r="Q855" i="1"/>
  <c r="P855" i="1"/>
  <c r="R854" i="1"/>
  <c r="Q854" i="1"/>
  <c r="P854" i="1"/>
  <c r="R853" i="1"/>
  <c r="Q853" i="1"/>
  <c r="P853" i="1"/>
  <c r="R852" i="1"/>
  <c r="Q852" i="1"/>
  <c r="P852" i="1"/>
  <c r="R851" i="1"/>
  <c r="Q851" i="1"/>
  <c r="P851" i="1"/>
  <c r="R850" i="1"/>
  <c r="Q850" i="1"/>
  <c r="P850" i="1"/>
  <c r="R849" i="1"/>
  <c r="Q849" i="1"/>
  <c r="P849" i="1"/>
  <c r="R848" i="1"/>
  <c r="Q848" i="1"/>
  <c r="P848" i="1"/>
  <c r="R847" i="1"/>
  <c r="Q847" i="1"/>
  <c r="P847" i="1"/>
  <c r="R846" i="1"/>
  <c r="Q846" i="1"/>
  <c r="P846" i="1"/>
  <c r="R845" i="1"/>
  <c r="Q845" i="1"/>
  <c r="P845" i="1"/>
  <c r="R844" i="1"/>
  <c r="Q844" i="1"/>
  <c r="P844" i="1"/>
  <c r="R843" i="1"/>
  <c r="Q843" i="1"/>
  <c r="P843" i="1"/>
  <c r="R842" i="1"/>
  <c r="Q842" i="1"/>
  <c r="P842" i="1"/>
  <c r="R841" i="1"/>
  <c r="Q841" i="1"/>
  <c r="P841" i="1"/>
  <c r="R840" i="1"/>
  <c r="Q840" i="1"/>
  <c r="P840" i="1"/>
  <c r="R839" i="1"/>
  <c r="Q839" i="1"/>
  <c r="P839" i="1"/>
  <c r="R838" i="1"/>
  <c r="Q838" i="1"/>
  <c r="P838" i="1"/>
  <c r="R837" i="1"/>
  <c r="Q837" i="1"/>
  <c r="P837" i="1"/>
  <c r="R836" i="1"/>
  <c r="Q836" i="1"/>
  <c r="P836" i="1"/>
  <c r="R835" i="1"/>
  <c r="Q835" i="1"/>
  <c r="P835" i="1"/>
  <c r="R834" i="1"/>
  <c r="Q834" i="1"/>
  <c r="P834" i="1"/>
  <c r="R833" i="1"/>
  <c r="Q833" i="1"/>
  <c r="P833" i="1"/>
  <c r="R832" i="1"/>
  <c r="Q832" i="1"/>
  <c r="P832" i="1"/>
  <c r="R831" i="1"/>
  <c r="Q831" i="1"/>
  <c r="P831" i="1"/>
  <c r="R830" i="1"/>
  <c r="Q830" i="1"/>
  <c r="P830" i="1"/>
  <c r="R829" i="1"/>
  <c r="Q829" i="1"/>
  <c r="P829" i="1"/>
  <c r="R828" i="1"/>
  <c r="Q828" i="1"/>
  <c r="P828" i="1"/>
  <c r="R827" i="1"/>
  <c r="Q827" i="1"/>
  <c r="P827" i="1"/>
  <c r="R826" i="1"/>
  <c r="Q826" i="1"/>
  <c r="P826" i="1"/>
  <c r="R825" i="1"/>
  <c r="Q825" i="1"/>
  <c r="P825" i="1"/>
  <c r="R824" i="1"/>
  <c r="Q824" i="1"/>
  <c r="P824" i="1"/>
  <c r="R823" i="1"/>
  <c r="Q823" i="1"/>
  <c r="P823" i="1"/>
  <c r="R822" i="1"/>
  <c r="Q822" i="1"/>
  <c r="P822" i="1"/>
  <c r="R821" i="1"/>
  <c r="Q821" i="1"/>
  <c r="P821" i="1"/>
  <c r="R820" i="1"/>
  <c r="Q820" i="1"/>
  <c r="P820" i="1"/>
  <c r="R819" i="1"/>
  <c r="Q819" i="1"/>
  <c r="P819" i="1"/>
  <c r="R818" i="1"/>
  <c r="Q818" i="1"/>
  <c r="P818" i="1"/>
  <c r="R817" i="1"/>
  <c r="Q817" i="1"/>
  <c r="P817" i="1"/>
  <c r="R816" i="1"/>
  <c r="Q816" i="1"/>
  <c r="P816" i="1"/>
  <c r="R815" i="1"/>
  <c r="Q815" i="1"/>
  <c r="P815" i="1"/>
  <c r="R814" i="1"/>
  <c r="Q814" i="1"/>
  <c r="P814" i="1"/>
  <c r="R813" i="1"/>
  <c r="Q813" i="1"/>
  <c r="P813" i="1"/>
  <c r="R812" i="1"/>
  <c r="Q812" i="1"/>
  <c r="P812" i="1"/>
  <c r="R811" i="1"/>
  <c r="Q811" i="1"/>
  <c r="P811" i="1"/>
  <c r="R810" i="1"/>
  <c r="Q810" i="1"/>
  <c r="P810" i="1"/>
  <c r="R809" i="1"/>
  <c r="Q809" i="1"/>
  <c r="P809" i="1"/>
  <c r="R808" i="1"/>
  <c r="Q808" i="1"/>
  <c r="P808" i="1"/>
  <c r="R807" i="1"/>
  <c r="Q807" i="1"/>
  <c r="P807" i="1"/>
  <c r="R806" i="1"/>
  <c r="Q806" i="1"/>
  <c r="P806" i="1"/>
  <c r="R805" i="1"/>
  <c r="Q805" i="1"/>
  <c r="P805" i="1"/>
  <c r="R804" i="1"/>
  <c r="Q804" i="1"/>
  <c r="P804" i="1"/>
  <c r="R803" i="1"/>
  <c r="Q803" i="1"/>
  <c r="P803" i="1"/>
  <c r="R802" i="1"/>
  <c r="Q802" i="1"/>
  <c r="P802" i="1"/>
  <c r="R801" i="1"/>
  <c r="Q801" i="1"/>
  <c r="P801" i="1"/>
  <c r="R800" i="1"/>
  <c r="Q800" i="1"/>
  <c r="P800" i="1"/>
  <c r="R799" i="1"/>
  <c r="Q799" i="1"/>
  <c r="P799" i="1"/>
  <c r="R798" i="1"/>
  <c r="Q798" i="1"/>
  <c r="P798" i="1"/>
  <c r="R797" i="1"/>
  <c r="Q797" i="1"/>
  <c r="P797" i="1"/>
  <c r="R796" i="1"/>
  <c r="Q796" i="1"/>
  <c r="P796" i="1"/>
  <c r="R795" i="1"/>
  <c r="Q795" i="1"/>
  <c r="P795" i="1"/>
  <c r="R794" i="1"/>
  <c r="Q794" i="1"/>
  <c r="P794" i="1"/>
  <c r="R793" i="1"/>
  <c r="Q793" i="1"/>
  <c r="P793" i="1"/>
  <c r="R792" i="1"/>
  <c r="Q792" i="1"/>
  <c r="P792" i="1"/>
  <c r="R791" i="1"/>
  <c r="Q791" i="1"/>
  <c r="P791" i="1"/>
  <c r="R790" i="1"/>
  <c r="Q790" i="1"/>
  <c r="P790" i="1"/>
  <c r="R789" i="1"/>
  <c r="Q789" i="1"/>
  <c r="P789" i="1"/>
  <c r="R788" i="1"/>
  <c r="Q788" i="1"/>
  <c r="P788" i="1"/>
  <c r="R787" i="1"/>
  <c r="Q787" i="1"/>
  <c r="P787" i="1"/>
  <c r="R786" i="1"/>
  <c r="Q786" i="1"/>
  <c r="P786" i="1"/>
  <c r="R785" i="1"/>
  <c r="Q785" i="1"/>
  <c r="P785" i="1"/>
  <c r="R784" i="1"/>
  <c r="Q784" i="1"/>
  <c r="P784" i="1"/>
  <c r="R783" i="1"/>
  <c r="Q783" i="1"/>
  <c r="P783" i="1"/>
  <c r="R782" i="1"/>
  <c r="Q782" i="1"/>
  <c r="P782" i="1"/>
  <c r="R781" i="1"/>
  <c r="Q781" i="1"/>
  <c r="P781" i="1"/>
  <c r="R780" i="1"/>
  <c r="Q780" i="1"/>
  <c r="P780" i="1"/>
  <c r="R779" i="1"/>
  <c r="Q779" i="1"/>
  <c r="P779" i="1"/>
  <c r="R778" i="1"/>
  <c r="Q778" i="1"/>
  <c r="P778" i="1"/>
  <c r="R777" i="1"/>
  <c r="Q777" i="1"/>
  <c r="P777" i="1"/>
  <c r="R776" i="1"/>
  <c r="Q776" i="1"/>
  <c r="P776" i="1"/>
  <c r="R775" i="1"/>
  <c r="Q775" i="1"/>
  <c r="P775" i="1"/>
  <c r="R774" i="1"/>
  <c r="Q774" i="1"/>
  <c r="P774" i="1"/>
  <c r="R773" i="1"/>
  <c r="Q773" i="1"/>
  <c r="P773" i="1"/>
  <c r="R772" i="1"/>
  <c r="Q772" i="1"/>
  <c r="P772" i="1"/>
  <c r="R771" i="1"/>
  <c r="Q771" i="1"/>
  <c r="P771" i="1"/>
  <c r="R770" i="1"/>
  <c r="Q770" i="1"/>
  <c r="P770" i="1"/>
  <c r="R769" i="1"/>
  <c r="Q769" i="1"/>
  <c r="P769" i="1"/>
  <c r="R768" i="1"/>
  <c r="Q768" i="1"/>
  <c r="P768" i="1"/>
  <c r="R767" i="1"/>
  <c r="Q767" i="1"/>
  <c r="P767" i="1"/>
  <c r="R766" i="1"/>
  <c r="Q766" i="1"/>
  <c r="P766" i="1"/>
  <c r="R765" i="1"/>
  <c r="Q765" i="1"/>
  <c r="P765" i="1"/>
  <c r="R764" i="1"/>
  <c r="Q764" i="1"/>
  <c r="P764" i="1"/>
  <c r="R763" i="1"/>
  <c r="Q763" i="1"/>
  <c r="P763" i="1"/>
  <c r="R762" i="1"/>
  <c r="Q762" i="1"/>
  <c r="P762" i="1"/>
  <c r="R761" i="1"/>
  <c r="Q761" i="1"/>
  <c r="P761" i="1"/>
  <c r="R760" i="1"/>
  <c r="Q760" i="1"/>
  <c r="P760" i="1"/>
  <c r="R759" i="1"/>
  <c r="Q759" i="1"/>
  <c r="P759" i="1"/>
  <c r="R758" i="1"/>
  <c r="Q758" i="1"/>
  <c r="P758" i="1"/>
  <c r="R757" i="1"/>
  <c r="Q757" i="1"/>
  <c r="P757" i="1"/>
  <c r="R756" i="1"/>
  <c r="Q756" i="1"/>
  <c r="P756" i="1"/>
  <c r="R755" i="1"/>
  <c r="Q755" i="1"/>
  <c r="P755" i="1"/>
  <c r="R754" i="1"/>
  <c r="Q754" i="1"/>
  <c r="P754" i="1"/>
  <c r="R753" i="1"/>
  <c r="Q753" i="1"/>
  <c r="P753" i="1"/>
  <c r="R752" i="1"/>
  <c r="Q752" i="1"/>
  <c r="P752" i="1"/>
  <c r="R751" i="1"/>
  <c r="Q751" i="1"/>
  <c r="P751" i="1"/>
  <c r="R750" i="1"/>
  <c r="Q750" i="1"/>
  <c r="P750" i="1"/>
  <c r="R749" i="1"/>
  <c r="Q749" i="1"/>
  <c r="P749" i="1"/>
  <c r="R748" i="1"/>
  <c r="Q748" i="1"/>
  <c r="P748" i="1"/>
  <c r="R747" i="1"/>
  <c r="Q747" i="1"/>
  <c r="P747" i="1"/>
  <c r="R746" i="1"/>
  <c r="Q746" i="1"/>
  <c r="P746" i="1"/>
  <c r="R745" i="1"/>
  <c r="Q745" i="1"/>
  <c r="P745" i="1"/>
  <c r="R744" i="1"/>
  <c r="Q744" i="1"/>
  <c r="P744" i="1"/>
  <c r="R743" i="1"/>
  <c r="Q743" i="1"/>
  <c r="P743" i="1"/>
  <c r="R742" i="1"/>
  <c r="Q742" i="1"/>
  <c r="P742" i="1"/>
  <c r="R741" i="1"/>
  <c r="Q741" i="1"/>
  <c r="P741" i="1"/>
  <c r="R740" i="1"/>
  <c r="Q740" i="1"/>
  <c r="P740" i="1"/>
  <c r="R739" i="1"/>
  <c r="Q739" i="1"/>
  <c r="P739" i="1"/>
  <c r="R738" i="1"/>
  <c r="Q738" i="1"/>
  <c r="P738" i="1"/>
  <c r="R737" i="1"/>
  <c r="Q737" i="1"/>
  <c r="P737" i="1"/>
  <c r="R736" i="1"/>
  <c r="Q736" i="1"/>
  <c r="P736" i="1"/>
  <c r="R735" i="1"/>
  <c r="Q735" i="1"/>
  <c r="P735" i="1"/>
  <c r="R734" i="1"/>
  <c r="Q734" i="1"/>
  <c r="P734" i="1"/>
  <c r="R733" i="1"/>
  <c r="Q733" i="1"/>
  <c r="P733" i="1"/>
  <c r="R732" i="1"/>
  <c r="Q732" i="1"/>
  <c r="P732" i="1"/>
  <c r="R731" i="1"/>
  <c r="Q731" i="1"/>
  <c r="P731" i="1"/>
  <c r="R730" i="1"/>
  <c r="Q730" i="1"/>
  <c r="P730" i="1"/>
  <c r="R729" i="1"/>
  <c r="Q729" i="1"/>
  <c r="P729" i="1"/>
  <c r="R728" i="1"/>
  <c r="Q728" i="1"/>
  <c r="P728" i="1"/>
  <c r="R727" i="1"/>
  <c r="Q727" i="1"/>
  <c r="P727" i="1"/>
  <c r="R726" i="1"/>
  <c r="Q726" i="1"/>
  <c r="P726" i="1"/>
  <c r="R725" i="1"/>
  <c r="Q725" i="1"/>
  <c r="P725" i="1"/>
  <c r="R724" i="1"/>
  <c r="Q724" i="1"/>
  <c r="P724" i="1"/>
  <c r="R723" i="1"/>
  <c r="Q723" i="1"/>
  <c r="P723" i="1"/>
  <c r="R722" i="1"/>
  <c r="Q722" i="1"/>
  <c r="P722" i="1"/>
  <c r="R721" i="1"/>
  <c r="Q721" i="1"/>
  <c r="P721" i="1"/>
  <c r="R720" i="1"/>
  <c r="Q720" i="1"/>
  <c r="P720" i="1"/>
  <c r="R719" i="1"/>
  <c r="Q719" i="1"/>
  <c r="P719" i="1"/>
  <c r="R718" i="1"/>
  <c r="Q718" i="1"/>
  <c r="P718" i="1"/>
  <c r="R717" i="1"/>
  <c r="Q717" i="1"/>
  <c r="P717" i="1"/>
  <c r="R716" i="1"/>
  <c r="Q716" i="1"/>
  <c r="P716" i="1"/>
  <c r="R715" i="1"/>
  <c r="Q715" i="1"/>
  <c r="P715" i="1"/>
  <c r="R714" i="1"/>
  <c r="Q714" i="1"/>
  <c r="P714" i="1"/>
  <c r="R713" i="1"/>
  <c r="Q713" i="1"/>
  <c r="P713" i="1"/>
  <c r="R712" i="1"/>
  <c r="Q712" i="1"/>
  <c r="P712" i="1"/>
  <c r="R711" i="1"/>
  <c r="Q711" i="1"/>
  <c r="P711" i="1"/>
  <c r="R710" i="1"/>
  <c r="Q710" i="1"/>
  <c r="P710" i="1"/>
  <c r="R709" i="1"/>
  <c r="Q709" i="1"/>
  <c r="P709" i="1"/>
  <c r="R708" i="1"/>
  <c r="Q708" i="1"/>
  <c r="P708" i="1"/>
  <c r="R707" i="1"/>
  <c r="Q707" i="1"/>
  <c r="P707" i="1"/>
  <c r="R706" i="1"/>
  <c r="Q706" i="1"/>
  <c r="P706" i="1"/>
  <c r="R705" i="1"/>
  <c r="Q705" i="1"/>
  <c r="P705" i="1"/>
  <c r="R704" i="1"/>
  <c r="Q704" i="1"/>
  <c r="P704" i="1"/>
  <c r="R703" i="1"/>
  <c r="Q703" i="1"/>
  <c r="P703" i="1"/>
  <c r="R702" i="1"/>
  <c r="Q702" i="1"/>
  <c r="P702" i="1"/>
  <c r="R701" i="1"/>
  <c r="Q701" i="1"/>
  <c r="P701" i="1"/>
  <c r="R700" i="1"/>
  <c r="Q700" i="1"/>
  <c r="P700" i="1"/>
  <c r="R699" i="1"/>
  <c r="Q699" i="1"/>
  <c r="P699" i="1"/>
  <c r="R698" i="1"/>
  <c r="Q698" i="1"/>
  <c r="P698" i="1"/>
  <c r="R697" i="1"/>
  <c r="Q697" i="1"/>
  <c r="P697" i="1"/>
  <c r="R696" i="1"/>
  <c r="Q696" i="1"/>
  <c r="P696" i="1"/>
  <c r="R695" i="1"/>
  <c r="Q695" i="1"/>
  <c r="P695" i="1"/>
  <c r="R694" i="1"/>
  <c r="Q694" i="1"/>
  <c r="P694" i="1"/>
  <c r="R693" i="1"/>
  <c r="Q693" i="1"/>
  <c r="P693" i="1"/>
  <c r="R692" i="1"/>
  <c r="Q692" i="1"/>
  <c r="P692" i="1"/>
  <c r="R691" i="1"/>
  <c r="Q691" i="1"/>
  <c r="P691" i="1"/>
  <c r="R690" i="1"/>
  <c r="Q690" i="1"/>
  <c r="P690" i="1"/>
  <c r="R689" i="1"/>
  <c r="Q689" i="1"/>
  <c r="P689" i="1"/>
  <c r="R688" i="1"/>
  <c r="Q688" i="1"/>
  <c r="P688" i="1"/>
  <c r="R687" i="1"/>
  <c r="Q687" i="1"/>
  <c r="P687" i="1"/>
  <c r="R686" i="1"/>
  <c r="Q686" i="1"/>
  <c r="P686" i="1"/>
  <c r="R685" i="1"/>
  <c r="Q685" i="1"/>
  <c r="P685" i="1"/>
  <c r="R684" i="1"/>
  <c r="Q684" i="1"/>
  <c r="P684" i="1"/>
  <c r="R683" i="1"/>
  <c r="Q683" i="1"/>
  <c r="P683" i="1"/>
  <c r="R682" i="1"/>
  <c r="Q682" i="1"/>
  <c r="P682" i="1"/>
  <c r="R681" i="1"/>
  <c r="Q681" i="1"/>
  <c r="P681" i="1"/>
  <c r="R680" i="1"/>
  <c r="Q680" i="1"/>
  <c r="P680" i="1"/>
  <c r="R679" i="1"/>
  <c r="Q679" i="1"/>
  <c r="P679" i="1"/>
  <c r="R678" i="1"/>
  <c r="Q678" i="1"/>
  <c r="P678" i="1"/>
  <c r="R677" i="1"/>
  <c r="Q677" i="1"/>
  <c r="P677" i="1"/>
  <c r="R676" i="1"/>
  <c r="Q676" i="1"/>
  <c r="P676" i="1"/>
  <c r="R675" i="1"/>
  <c r="Q675" i="1"/>
  <c r="P675" i="1"/>
  <c r="R674" i="1"/>
  <c r="Q674" i="1"/>
  <c r="P674" i="1"/>
  <c r="R673" i="1"/>
  <c r="Q673" i="1"/>
  <c r="P673" i="1"/>
  <c r="R672" i="1"/>
  <c r="Q672" i="1"/>
  <c r="P672" i="1"/>
  <c r="R671" i="1"/>
  <c r="Q671" i="1"/>
  <c r="P671" i="1"/>
  <c r="R670" i="1"/>
  <c r="Q670" i="1"/>
  <c r="P670" i="1"/>
  <c r="R669" i="1"/>
  <c r="Q669" i="1"/>
  <c r="P669" i="1"/>
  <c r="R668" i="1"/>
  <c r="Q668" i="1"/>
  <c r="P668" i="1"/>
  <c r="R667" i="1"/>
  <c r="Q667" i="1"/>
  <c r="P667" i="1"/>
  <c r="R666" i="1"/>
  <c r="Q666" i="1"/>
  <c r="P666" i="1"/>
  <c r="R665" i="1"/>
  <c r="Q665" i="1"/>
  <c r="P665" i="1"/>
  <c r="R664" i="1"/>
  <c r="Q664" i="1"/>
  <c r="P664" i="1"/>
  <c r="R663" i="1"/>
  <c r="Q663" i="1"/>
  <c r="P663" i="1"/>
  <c r="R662" i="1"/>
  <c r="Q662" i="1"/>
  <c r="P662" i="1"/>
  <c r="R661" i="1"/>
  <c r="Q661" i="1"/>
  <c r="P661" i="1"/>
  <c r="R660" i="1"/>
  <c r="Q660" i="1"/>
  <c r="P660" i="1"/>
  <c r="R659" i="1"/>
  <c r="Q659" i="1"/>
  <c r="P659" i="1"/>
  <c r="R658" i="1"/>
  <c r="Q658" i="1"/>
  <c r="P658" i="1"/>
  <c r="R657" i="1"/>
  <c r="Q657" i="1"/>
  <c r="P657" i="1"/>
  <c r="R656" i="1"/>
  <c r="Q656" i="1"/>
  <c r="P656" i="1"/>
  <c r="R655" i="1"/>
  <c r="Q655" i="1"/>
  <c r="P655" i="1"/>
  <c r="R654" i="1"/>
  <c r="Q654" i="1"/>
  <c r="P654" i="1"/>
  <c r="R653" i="1"/>
  <c r="Q653" i="1"/>
  <c r="P653" i="1"/>
  <c r="R652" i="1"/>
  <c r="Q652" i="1"/>
  <c r="P652" i="1"/>
  <c r="R651" i="1"/>
  <c r="Q651" i="1"/>
  <c r="P651" i="1"/>
  <c r="R650" i="1"/>
  <c r="Q650" i="1"/>
  <c r="P650" i="1"/>
  <c r="R649" i="1"/>
  <c r="Q649" i="1"/>
  <c r="P649" i="1"/>
  <c r="R648" i="1"/>
  <c r="Q648" i="1"/>
  <c r="P648" i="1"/>
  <c r="R647" i="1"/>
  <c r="Q647" i="1"/>
  <c r="P647" i="1"/>
  <c r="R646" i="1"/>
  <c r="Q646" i="1"/>
  <c r="P646" i="1"/>
  <c r="R645" i="1"/>
  <c r="Q645" i="1"/>
  <c r="P645" i="1"/>
  <c r="R644" i="1"/>
  <c r="Q644" i="1"/>
  <c r="P644" i="1"/>
  <c r="R643" i="1"/>
  <c r="Q643" i="1"/>
  <c r="P643" i="1"/>
  <c r="R642" i="1"/>
  <c r="Q642" i="1"/>
  <c r="P642" i="1"/>
  <c r="R641" i="1"/>
  <c r="Q641" i="1"/>
  <c r="P641" i="1"/>
  <c r="R640" i="1"/>
  <c r="Q640" i="1"/>
  <c r="P640" i="1"/>
  <c r="R639" i="1"/>
  <c r="Q639" i="1"/>
  <c r="P639" i="1"/>
  <c r="R638" i="1"/>
  <c r="Q638" i="1"/>
  <c r="P638" i="1"/>
  <c r="R637" i="1"/>
  <c r="Q637" i="1"/>
  <c r="P637" i="1"/>
  <c r="R636" i="1"/>
  <c r="Q636" i="1"/>
  <c r="P636" i="1"/>
  <c r="R635" i="1"/>
  <c r="Q635" i="1"/>
  <c r="P635" i="1"/>
  <c r="R634" i="1"/>
  <c r="Q634" i="1"/>
  <c r="P634" i="1"/>
  <c r="R633" i="1"/>
  <c r="Q633" i="1"/>
  <c r="P633" i="1"/>
  <c r="R632" i="1"/>
  <c r="Q632" i="1"/>
  <c r="P632" i="1"/>
  <c r="R631" i="1"/>
  <c r="Q631" i="1"/>
  <c r="P631" i="1"/>
  <c r="R630" i="1"/>
  <c r="Q630" i="1"/>
  <c r="P630" i="1"/>
  <c r="R629" i="1"/>
  <c r="Q629" i="1"/>
  <c r="P629" i="1"/>
  <c r="R628" i="1"/>
  <c r="Q628" i="1"/>
  <c r="P628" i="1"/>
  <c r="R627" i="1"/>
  <c r="Q627" i="1"/>
  <c r="P627" i="1"/>
  <c r="R626" i="1"/>
  <c r="Q626" i="1"/>
  <c r="P626" i="1"/>
  <c r="R625" i="1"/>
  <c r="Q625" i="1"/>
  <c r="P625" i="1"/>
  <c r="R624" i="1"/>
  <c r="Q624" i="1"/>
  <c r="P624" i="1"/>
  <c r="R623" i="1"/>
  <c r="Q623" i="1"/>
  <c r="P623" i="1"/>
  <c r="R622" i="1"/>
  <c r="Q622" i="1"/>
  <c r="P622" i="1"/>
  <c r="R621" i="1"/>
  <c r="Q621" i="1"/>
  <c r="P621" i="1"/>
  <c r="R620" i="1"/>
  <c r="Q620" i="1"/>
  <c r="P620" i="1"/>
  <c r="R619" i="1"/>
  <c r="Q619" i="1"/>
  <c r="P619" i="1"/>
  <c r="R618" i="1"/>
  <c r="Q618" i="1"/>
  <c r="P618" i="1"/>
  <c r="R617" i="1"/>
  <c r="Q617" i="1"/>
  <c r="P617" i="1"/>
  <c r="R616" i="1"/>
  <c r="Q616" i="1"/>
  <c r="P616" i="1"/>
  <c r="R615" i="1"/>
  <c r="Q615" i="1"/>
  <c r="P615" i="1"/>
  <c r="R614" i="1"/>
  <c r="Q614" i="1"/>
  <c r="P614" i="1"/>
  <c r="R613" i="1"/>
  <c r="Q613" i="1"/>
  <c r="P613" i="1"/>
  <c r="R612" i="1"/>
  <c r="Q612" i="1"/>
  <c r="P612" i="1"/>
  <c r="R611" i="1"/>
  <c r="Q611" i="1"/>
  <c r="P611" i="1"/>
  <c r="R610" i="1"/>
  <c r="Q610" i="1"/>
  <c r="P610" i="1"/>
  <c r="R609" i="1"/>
  <c r="Q609" i="1"/>
  <c r="P609" i="1"/>
  <c r="R608" i="1"/>
  <c r="Q608" i="1"/>
  <c r="P608" i="1"/>
  <c r="R607" i="1"/>
  <c r="Q607" i="1"/>
  <c r="P607" i="1"/>
  <c r="R606" i="1"/>
  <c r="Q606" i="1"/>
  <c r="P606" i="1"/>
  <c r="R605" i="1"/>
  <c r="Q605" i="1"/>
  <c r="P605" i="1"/>
  <c r="R604" i="1"/>
  <c r="Q604" i="1"/>
  <c r="P604" i="1"/>
  <c r="R603" i="1"/>
  <c r="Q603" i="1"/>
  <c r="P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R598" i="1"/>
  <c r="Q598" i="1"/>
  <c r="P598" i="1"/>
  <c r="R597" i="1"/>
  <c r="Q597" i="1"/>
  <c r="P597" i="1"/>
  <c r="R596" i="1"/>
  <c r="Q596" i="1"/>
  <c r="P596" i="1"/>
  <c r="R595" i="1"/>
  <c r="Q595" i="1"/>
  <c r="P595" i="1"/>
  <c r="R594" i="1"/>
  <c r="Q594" i="1"/>
  <c r="P594" i="1"/>
  <c r="R593" i="1"/>
  <c r="Q593" i="1"/>
  <c r="P593" i="1"/>
  <c r="R592" i="1"/>
  <c r="Q592" i="1"/>
  <c r="P592" i="1"/>
  <c r="R591" i="1"/>
  <c r="Q591" i="1"/>
  <c r="P591" i="1"/>
  <c r="R590" i="1"/>
  <c r="Q590" i="1"/>
  <c r="P590" i="1"/>
  <c r="R589" i="1"/>
  <c r="Q589" i="1"/>
  <c r="P589" i="1"/>
  <c r="R588" i="1"/>
  <c r="Q588" i="1"/>
  <c r="P588" i="1"/>
  <c r="R587" i="1"/>
  <c r="Q587" i="1"/>
  <c r="P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R582" i="1"/>
  <c r="Q582" i="1"/>
  <c r="P582" i="1"/>
  <c r="R581" i="1"/>
  <c r="Q581" i="1"/>
  <c r="P581" i="1"/>
  <c r="R580" i="1"/>
  <c r="Q580" i="1"/>
  <c r="P580" i="1"/>
  <c r="R579" i="1"/>
  <c r="Q579" i="1"/>
  <c r="P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R574" i="1"/>
  <c r="Q574" i="1"/>
  <c r="P574" i="1"/>
  <c r="R573" i="1"/>
  <c r="Q573" i="1"/>
  <c r="P573" i="1"/>
  <c r="R572" i="1"/>
  <c r="Q572" i="1"/>
  <c r="P572" i="1"/>
  <c r="R571" i="1"/>
  <c r="Q571" i="1"/>
  <c r="P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R566" i="1"/>
  <c r="Q566" i="1"/>
  <c r="P566" i="1"/>
  <c r="R565" i="1"/>
  <c r="Q565" i="1"/>
  <c r="P565" i="1"/>
  <c r="R564" i="1"/>
  <c r="Q564" i="1"/>
  <c r="P564" i="1"/>
  <c r="R563" i="1"/>
  <c r="Q563" i="1"/>
  <c r="P563" i="1"/>
  <c r="R562" i="1"/>
  <c r="Q562" i="1"/>
  <c r="P562" i="1"/>
  <c r="R561" i="1"/>
  <c r="Q561" i="1"/>
  <c r="P561" i="1"/>
  <c r="R560" i="1"/>
  <c r="Q560" i="1"/>
  <c r="P560" i="1"/>
  <c r="R559" i="1"/>
  <c r="Q559" i="1"/>
  <c r="P559" i="1"/>
  <c r="R558" i="1"/>
  <c r="Q558" i="1"/>
  <c r="P558" i="1"/>
  <c r="R557" i="1"/>
  <c r="Q557" i="1"/>
  <c r="P557" i="1"/>
  <c r="R556" i="1"/>
  <c r="Q556" i="1"/>
  <c r="P556" i="1"/>
  <c r="R555" i="1"/>
  <c r="Q555" i="1"/>
  <c r="P555" i="1"/>
  <c r="R554" i="1"/>
  <c r="Q554" i="1"/>
  <c r="P554" i="1"/>
  <c r="R553" i="1"/>
  <c r="Q553" i="1"/>
  <c r="P553" i="1"/>
  <c r="R552" i="1"/>
  <c r="Q552" i="1"/>
  <c r="P552" i="1"/>
  <c r="R551" i="1"/>
  <c r="Q551" i="1"/>
  <c r="P551" i="1"/>
  <c r="R550" i="1"/>
  <c r="Q550" i="1"/>
  <c r="P550" i="1"/>
  <c r="R549" i="1"/>
  <c r="Q549" i="1"/>
  <c r="P549" i="1"/>
  <c r="R548" i="1"/>
  <c r="Q548" i="1"/>
  <c r="P548" i="1"/>
  <c r="R547" i="1"/>
  <c r="Q547" i="1"/>
  <c r="P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R542" i="1"/>
  <c r="Q542" i="1"/>
  <c r="P542" i="1"/>
  <c r="R541" i="1"/>
  <c r="Q541" i="1"/>
  <c r="P541" i="1"/>
  <c r="R540" i="1"/>
  <c r="Q540" i="1"/>
  <c r="P540" i="1"/>
  <c r="R539" i="1"/>
  <c r="Q539" i="1"/>
  <c r="P539" i="1"/>
  <c r="R538" i="1"/>
  <c r="Q538" i="1"/>
  <c r="P538" i="1"/>
  <c r="R537" i="1"/>
  <c r="Q537" i="1"/>
  <c r="P537" i="1"/>
  <c r="R536" i="1"/>
  <c r="Q536" i="1"/>
  <c r="P536" i="1"/>
  <c r="R535" i="1"/>
  <c r="Q535" i="1"/>
  <c r="P535" i="1"/>
  <c r="R534" i="1"/>
  <c r="Q534" i="1"/>
  <c r="P534" i="1"/>
  <c r="R533" i="1"/>
  <c r="Q533" i="1"/>
  <c r="P533" i="1"/>
  <c r="R532" i="1"/>
  <c r="Q532" i="1"/>
  <c r="P532" i="1"/>
  <c r="R531" i="1"/>
  <c r="Q531" i="1"/>
  <c r="P531" i="1"/>
  <c r="R530" i="1"/>
  <c r="Q530" i="1"/>
  <c r="P530" i="1"/>
  <c r="R529" i="1"/>
  <c r="Q529" i="1"/>
  <c r="P529" i="1"/>
  <c r="R528" i="1"/>
  <c r="Q528" i="1"/>
  <c r="P528" i="1"/>
  <c r="R527" i="1"/>
  <c r="Q527" i="1"/>
  <c r="P527" i="1"/>
  <c r="R526" i="1"/>
  <c r="Q526" i="1"/>
  <c r="P526" i="1"/>
  <c r="R525" i="1"/>
  <c r="Q525" i="1"/>
  <c r="P525" i="1"/>
  <c r="R524" i="1"/>
  <c r="Q524" i="1"/>
  <c r="P524" i="1"/>
  <c r="R523" i="1"/>
  <c r="Q523" i="1"/>
  <c r="P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R518" i="1"/>
  <c r="Q518" i="1"/>
  <c r="P518" i="1"/>
  <c r="R517" i="1"/>
  <c r="Q517" i="1"/>
  <c r="P517" i="1"/>
  <c r="R516" i="1"/>
  <c r="Q516" i="1"/>
  <c r="P516" i="1"/>
  <c r="R515" i="1"/>
  <c r="Q515" i="1"/>
  <c r="P515" i="1"/>
  <c r="R514" i="1"/>
  <c r="Q514" i="1"/>
  <c r="P514" i="1"/>
  <c r="R513" i="1"/>
  <c r="Q513" i="1"/>
  <c r="P513" i="1"/>
  <c r="R512" i="1"/>
  <c r="Q512" i="1"/>
  <c r="P512" i="1"/>
  <c r="R511" i="1"/>
  <c r="Q511" i="1"/>
  <c r="P511" i="1"/>
  <c r="R510" i="1"/>
  <c r="Q510" i="1"/>
  <c r="P510" i="1"/>
  <c r="R509" i="1"/>
  <c r="Q509" i="1"/>
  <c r="P509" i="1"/>
  <c r="R508" i="1"/>
  <c r="Q508" i="1"/>
  <c r="P508" i="1"/>
  <c r="R507" i="1"/>
  <c r="Q507" i="1"/>
  <c r="P507" i="1"/>
  <c r="R506" i="1"/>
  <c r="Q506" i="1"/>
  <c r="P506" i="1"/>
  <c r="R505" i="1"/>
  <c r="Q505" i="1"/>
  <c r="P505" i="1"/>
  <c r="R504" i="1"/>
  <c r="Q504" i="1"/>
  <c r="P504" i="1"/>
  <c r="R503" i="1"/>
  <c r="Q503" i="1"/>
  <c r="P503" i="1"/>
  <c r="R502" i="1"/>
  <c r="Q502" i="1"/>
  <c r="P502" i="1"/>
  <c r="R501" i="1"/>
  <c r="Q501" i="1"/>
  <c r="P501" i="1"/>
  <c r="R500" i="1"/>
  <c r="Q500" i="1"/>
  <c r="P500" i="1"/>
  <c r="R499" i="1"/>
  <c r="Q499" i="1"/>
  <c r="P499" i="1"/>
  <c r="R498" i="1"/>
  <c r="Q498" i="1"/>
  <c r="P498" i="1"/>
  <c r="R497" i="1"/>
  <c r="Q497" i="1"/>
  <c r="P497" i="1"/>
  <c r="R496" i="1"/>
  <c r="Q496" i="1"/>
  <c r="P496" i="1"/>
  <c r="R495" i="1"/>
  <c r="Q495" i="1"/>
  <c r="P495" i="1"/>
  <c r="R494" i="1"/>
  <c r="Q494" i="1"/>
  <c r="P494" i="1"/>
  <c r="R493" i="1"/>
  <c r="Q493" i="1"/>
  <c r="P493" i="1"/>
  <c r="R492" i="1"/>
  <c r="Q492" i="1"/>
  <c r="P492" i="1"/>
  <c r="R491" i="1"/>
  <c r="Q491" i="1"/>
  <c r="P491" i="1"/>
  <c r="R490" i="1"/>
  <c r="Q490" i="1"/>
  <c r="P490" i="1"/>
  <c r="R489" i="1"/>
  <c r="Q489" i="1"/>
  <c r="P489" i="1"/>
  <c r="R488" i="1"/>
  <c r="Q488" i="1"/>
  <c r="P488" i="1"/>
  <c r="R487" i="1"/>
  <c r="Q487" i="1"/>
  <c r="P487" i="1"/>
  <c r="R486" i="1"/>
  <c r="Q486" i="1"/>
  <c r="P486" i="1"/>
  <c r="R485" i="1"/>
  <c r="Q485" i="1"/>
  <c r="P485" i="1"/>
  <c r="R484" i="1"/>
  <c r="Q484" i="1"/>
  <c r="P484" i="1"/>
  <c r="R483" i="1"/>
  <c r="Q483" i="1"/>
  <c r="P483" i="1"/>
  <c r="R482" i="1"/>
  <c r="Q482" i="1"/>
  <c r="P482" i="1"/>
  <c r="R481" i="1"/>
  <c r="Q481" i="1"/>
  <c r="P481" i="1"/>
  <c r="R480" i="1"/>
  <c r="Q480" i="1"/>
  <c r="P480" i="1"/>
  <c r="R479" i="1"/>
  <c r="Q479" i="1"/>
  <c r="P479" i="1"/>
  <c r="R478" i="1"/>
  <c r="Q478" i="1"/>
  <c r="P478" i="1"/>
  <c r="R477" i="1"/>
  <c r="Q477" i="1"/>
  <c r="P477" i="1"/>
  <c r="R476" i="1"/>
  <c r="Q476" i="1"/>
  <c r="P476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R471" i="1"/>
  <c r="Q471" i="1"/>
  <c r="P471" i="1"/>
  <c r="R470" i="1"/>
  <c r="Q470" i="1"/>
  <c r="P470" i="1"/>
  <c r="R469" i="1"/>
  <c r="Q469" i="1"/>
  <c r="P469" i="1"/>
  <c r="R468" i="1"/>
  <c r="Q468" i="1"/>
  <c r="P468" i="1"/>
  <c r="R467" i="1"/>
  <c r="Q467" i="1"/>
  <c r="P467" i="1"/>
  <c r="R466" i="1"/>
  <c r="Q466" i="1"/>
  <c r="P466" i="1"/>
  <c r="R465" i="1"/>
  <c r="Q465" i="1"/>
  <c r="P465" i="1"/>
  <c r="R464" i="1"/>
  <c r="Q464" i="1"/>
  <c r="P464" i="1"/>
  <c r="R463" i="1"/>
  <c r="Q463" i="1"/>
  <c r="P463" i="1"/>
  <c r="R462" i="1"/>
  <c r="Q462" i="1"/>
  <c r="P462" i="1"/>
  <c r="R461" i="1"/>
  <c r="Q461" i="1"/>
  <c r="P461" i="1"/>
  <c r="R460" i="1"/>
  <c r="Q460" i="1"/>
  <c r="P460" i="1"/>
  <c r="R459" i="1"/>
  <c r="Q459" i="1"/>
  <c r="P459" i="1"/>
  <c r="R458" i="1"/>
  <c r="Q458" i="1"/>
  <c r="P458" i="1"/>
  <c r="R457" i="1"/>
  <c r="Q457" i="1"/>
  <c r="P457" i="1"/>
  <c r="R456" i="1"/>
  <c r="Q456" i="1"/>
  <c r="P456" i="1"/>
  <c r="R455" i="1"/>
  <c r="Q455" i="1"/>
  <c r="P455" i="1"/>
  <c r="R454" i="1"/>
  <c r="Q454" i="1"/>
  <c r="P454" i="1"/>
  <c r="R453" i="1"/>
  <c r="Q453" i="1"/>
  <c r="P453" i="1"/>
  <c r="R452" i="1"/>
  <c r="Q452" i="1"/>
  <c r="P452" i="1"/>
  <c r="R451" i="1"/>
  <c r="Q451" i="1"/>
  <c r="P451" i="1"/>
  <c r="R450" i="1"/>
  <c r="Q450" i="1"/>
  <c r="P450" i="1"/>
  <c r="R449" i="1"/>
  <c r="Q449" i="1"/>
  <c r="P449" i="1"/>
  <c r="R448" i="1"/>
  <c r="Q448" i="1"/>
  <c r="P448" i="1"/>
  <c r="R447" i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2" i="1"/>
  <c r="Q442" i="1"/>
  <c r="P442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6" i="1"/>
  <c r="Q436" i="1"/>
  <c r="P436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30" i="1"/>
  <c r="Q430" i="1"/>
  <c r="P430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4" i="1"/>
  <c r="Q424" i="1"/>
  <c r="P424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8" i="1"/>
  <c r="Q418" i="1"/>
  <c r="P418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2" i="1"/>
  <c r="Q412" i="1"/>
  <c r="P412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6" i="1"/>
  <c r="Q406" i="1"/>
  <c r="P406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8" i="1"/>
  <c r="Q388" i="1"/>
  <c r="P388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6" i="1"/>
  <c r="Q376" i="1"/>
  <c r="P376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2" i="1"/>
  <c r="Q352" i="1"/>
  <c r="P352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4" i="1"/>
  <c r="Q334" i="1"/>
  <c r="P334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2" i="1"/>
  <c r="Q322" i="1"/>
  <c r="P322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10" i="1"/>
  <c r="Q310" i="1"/>
  <c r="P310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2" i="1"/>
  <c r="Q292" i="1"/>
  <c r="P292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80" i="1"/>
  <c r="Q280" i="1"/>
  <c r="P280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S2" i="1"/>
  <c r="R2" i="1"/>
  <c r="Q2" i="1"/>
  <c r="P2" i="1"/>
  <c r="M42" i="3" l="1"/>
  <c r="F3" i="3"/>
  <c r="G3" i="3" s="1"/>
  <c r="D7" i="3"/>
  <c r="F16" i="3"/>
  <c r="D16" i="3"/>
  <c r="F28" i="3"/>
  <c r="D28" i="3"/>
  <c r="F37" i="3"/>
  <c r="D37" i="3"/>
  <c r="F49" i="3"/>
  <c r="D49" i="3"/>
  <c r="F58" i="3"/>
  <c r="D58" i="3"/>
  <c r="F67" i="3"/>
  <c r="D67" i="3"/>
  <c r="F76" i="3"/>
  <c r="D76" i="3"/>
  <c r="F85" i="3"/>
  <c r="D85" i="3"/>
  <c r="F97" i="3"/>
  <c r="D97" i="3"/>
  <c r="F103" i="3"/>
  <c r="D103" i="3"/>
  <c r="F112" i="3"/>
  <c r="D112" i="3"/>
  <c r="D121" i="3"/>
  <c r="F130" i="3"/>
  <c r="D130" i="3"/>
  <c r="F142" i="3"/>
  <c r="D142" i="3"/>
  <c r="D148" i="3"/>
  <c r="F157" i="3"/>
  <c r="D157" i="3"/>
  <c r="F166" i="3"/>
  <c r="D166" i="3"/>
  <c r="F175" i="3"/>
  <c r="D175" i="3"/>
  <c r="F184" i="3"/>
  <c r="D184" i="3"/>
  <c r="F193" i="3"/>
  <c r="D193" i="3"/>
  <c r="F202" i="3"/>
  <c r="D202" i="3"/>
  <c r="D211" i="3"/>
  <c r="F217" i="3"/>
  <c r="D217" i="3"/>
  <c r="F229" i="3"/>
  <c r="D229" i="3"/>
  <c r="F235" i="3"/>
  <c r="D235" i="3"/>
  <c r="F244" i="3"/>
  <c r="D244" i="3"/>
  <c r="F253" i="3"/>
  <c r="D253" i="3"/>
  <c r="F259" i="3"/>
  <c r="D259" i="3"/>
  <c r="F271" i="3"/>
  <c r="D271" i="3"/>
  <c r="D280" i="3"/>
  <c r="F292" i="3"/>
  <c r="D292" i="3"/>
  <c r="F307" i="3"/>
  <c r="D307" i="3"/>
  <c r="F328" i="3"/>
  <c r="D328" i="3"/>
  <c r="F364" i="3"/>
  <c r="D364" i="3"/>
  <c r="F556" i="3"/>
  <c r="D556" i="3"/>
  <c r="D10" i="3"/>
  <c r="F19" i="3"/>
  <c r="D19" i="3"/>
  <c r="F31" i="3"/>
  <c r="D31" i="3"/>
  <c r="F40" i="3"/>
  <c r="D40" i="3"/>
  <c r="F52" i="3"/>
  <c r="D52" i="3"/>
  <c r="F64" i="3"/>
  <c r="D64" i="3"/>
  <c r="F79" i="3"/>
  <c r="D79" i="3"/>
  <c r="F94" i="3"/>
  <c r="D94" i="3"/>
  <c r="F106" i="3"/>
  <c r="D106" i="3"/>
  <c r="F124" i="3"/>
  <c r="D124" i="3"/>
  <c r="F139" i="3"/>
  <c r="D139" i="3"/>
  <c r="F154" i="3"/>
  <c r="D154" i="3"/>
  <c r="F172" i="3"/>
  <c r="D172" i="3"/>
  <c r="F190" i="3"/>
  <c r="D190" i="3"/>
  <c r="F208" i="3"/>
  <c r="D208" i="3"/>
  <c r="F226" i="3"/>
  <c r="D226" i="3"/>
  <c r="F247" i="3"/>
  <c r="D247" i="3"/>
  <c r="F262" i="3"/>
  <c r="D262" i="3"/>
  <c r="D277" i="3"/>
  <c r="F289" i="3"/>
  <c r="D289" i="3"/>
  <c r="F301" i="3"/>
  <c r="D301" i="3"/>
  <c r="F310" i="3"/>
  <c r="D310" i="3"/>
  <c r="F322" i="3"/>
  <c r="D322" i="3"/>
  <c r="F334" i="3"/>
  <c r="D334" i="3"/>
  <c r="F343" i="3"/>
  <c r="D343" i="3"/>
  <c r="F349" i="3"/>
  <c r="D349" i="3"/>
  <c r="F358" i="3"/>
  <c r="D358" i="3"/>
  <c r="F370" i="3"/>
  <c r="D370" i="3"/>
  <c r="F376" i="3"/>
  <c r="D376" i="3"/>
  <c r="F385" i="3"/>
  <c r="D385" i="3"/>
  <c r="F391" i="3"/>
  <c r="D391" i="3"/>
  <c r="F397" i="3"/>
  <c r="D397" i="3"/>
  <c r="F403" i="3"/>
  <c r="D403" i="3"/>
  <c r="F412" i="3"/>
  <c r="D412" i="3"/>
  <c r="F418" i="3"/>
  <c r="D418" i="3"/>
  <c r="F427" i="3"/>
  <c r="D427" i="3"/>
  <c r="F433" i="3"/>
  <c r="D433" i="3"/>
  <c r="F439" i="3"/>
  <c r="D439" i="3"/>
  <c r="F442" i="3"/>
  <c r="D442" i="3"/>
  <c r="F448" i="3"/>
  <c r="D448" i="3"/>
  <c r="F454" i="3"/>
  <c r="D454" i="3"/>
  <c r="F460" i="3"/>
  <c r="D460" i="3"/>
  <c r="F466" i="3"/>
  <c r="D466" i="3"/>
  <c r="F472" i="3"/>
  <c r="D472" i="3"/>
  <c r="F475" i="3"/>
  <c r="D475" i="3"/>
  <c r="F481" i="3"/>
  <c r="D481" i="3"/>
  <c r="F487" i="3"/>
  <c r="D487" i="3"/>
  <c r="F493" i="3"/>
  <c r="D493" i="3"/>
  <c r="F496" i="3"/>
  <c r="D496" i="3"/>
  <c r="F502" i="3"/>
  <c r="D502" i="3"/>
  <c r="F511" i="3"/>
  <c r="D511" i="3"/>
  <c r="F517" i="3"/>
  <c r="D517" i="3"/>
  <c r="F523" i="3"/>
  <c r="D523" i="3"/>
  <c r="F529" i="3"/>
  <c r="D529" i="3"/>
  <c r="F535" i="3"/>
  <c r="D535" i="3"/>
  <c r="F541" i="3"/>
  <c r="D541" i="3"/>
  <c r="F547" i="3"/>
  <c r="D547" i="3"/>
  <c r="F550" i="3"/>
  <c r="D550" i="3"/>
  <c r="F559" i="3"/>
  <c r="D559" i="3"/>
  <c r="F565" i="3"/>
  <c r="D565" i="3"/>
  <c r="F571" i="3"/>
  <c r="D571" i="3"/>
  <c r="F577" i="3"/>
  <c r="D577" i="3"/>
  <c r="F583" i="3"/>
  <c r="D583" i="3"/>
  <c r="F589" i="3"/>
  <c r="D589" i="3"/>
  <c r="F595" i="3"/>
  <c r="D595" i="3"/>
  <c r="F601" i="3"/>
  <c r="D601" i="3"/>
  <c r="F607" i="3"/>
  <c r="D607" i="3"/>
  <c r="F610" i="3"/>
  <c r="D610" i="3"/>
  <c r="F616" i="3"/>
  <c r="D616" i="3"/>
  <c r="F622" i="3"/>
  <c r="D622" i="3"/>
  <c r="F628" i="3"/>
  <c r="D628" i="3"/>
  <c r="F634" i="3"/>
  <c r="D634" i="3"/>
  <c r="F637" i="3"/>
  <c r="D637" i="3"/>
  <c r="F643" i="3"/>
  <c r="D643" i="3"/>
  <c r="F646" i="3"/>
  <c r="D646" i="3"/>
  <c r="F652" i="3"/>
  <c r="D652" i="3"/>
  <c r="F658" i="3"/>
  <c r="D658" i="3"/>
  <c r="F664" i="3"/>
  <c r="D664" i="3"/>
  <c r="F670" i="3"/>
  <c r="D670" i="3"/>
  <c r="F673" i="3"/>
  <c r="D673" i="3"/>
  <c r="F679" i="3"/>
  <c r="D679" i="3"/>
  <c r="F682" i="3"/>
  <c r="D682" i="3"/>
  <c r="F688" i="3"/>
  <c r="D688" i="3"/>
  <c r="F697" i="3"/>
  <c r="D697" i="3"/>
  <c r="F703" i="3"/>
  <c r="D703" i="3"/>
  <c r="F709" i="3"/>
  <c r="D709" i="3"/>
  <c r="F715" i="3"/>
  <c r="D715" i="3"/>
  <c r="F718" i="3"/>
  <c r="D718" i="3"/>
  <c r="F724" i="3"/>
  <c r="D724" i="3"/>
  <c r="F727" i="3"/>
  <c r="D727" i="3"/>
  <c r="F733" i="3"/>
  <c r="D733" i="3"/>
  <c r="F736" i="3"/>
  <c r="D736" i="3"/>
  <c r="F739" i="3"/>
  <c r="D739" i="3"/>
  <c r="F745" i="3"/>
  <c r="D745" i="3"/>
  <c r="F748" i="3"/>
  <c r="D748" i="3"/>
  <c r="F751" i="3"/>
  <c r="D751" i="3"/>
  <c r="F754" i="3"/>
  <c r="D754" i="3"/>
  <c r="D757" i="3"/>
  <c r="F757" i="3"/>
  <c r="F760" i="3"/>
  <c r="D760" i="3"/>
  <c r="D763" i="3"/>
  <c r="F763" i="3"/>
  <c r="F766" i="3"/>
  <c r="D766" i="3"/>
  <c r="F772" i="3"/>
  <c r="D772" i="3"/>
  <c r="F775" i="3"/>
  <c r="D775" i="3"/>
  <c r="F778" i="3"/>
  <c r="D778" i="3"/>
  <c r="F781" i="3"/>
  <c r="D781" i="3"/>
  <c r="F784" i="3"/>
  <c r="D784" i="3"/>
  <c r="D787" i="3"/>
  <c r="F787" i="3"/>
  <c r="F790" i="3"/>
  <c r="D790" i="3"/>
  <c r="D793" i="3"/>
  <c r="F793" i="3"/>
  <c r="F796" i="3"/>
  <c r="D796" i="3"/>
  <c r="D799" i="3"/>
  <c r="F799" i="3"/>
  <c r="F802" i="3"/>
  <c r="D802" i="3"/>
  <c r="D805" i="3"/>
  <c r="F805" i="3"/>
  <c r="F808" i="3"/>
  <c r="D808" i="3"/>
  <c r="D811" i="3"/>
  <c r="F811" i="3"/>
  <c r="F814" i="3"/>
  <c r="D814" i="3"/>
  <c r="F817" i="3"/>
  <c r="D817" i="3"/>
  <c r="F820" i="3"/>
  <c r="D820" i="3"/>
  <c r="D823" i="3"/>
  <c r="F823" i="3"/>
  <c r="F826" i="3"/>
  <c r="D826" i="3"/>
  <c r="D829" i="3"/>
  <c r="F829" i="3"/>
  <c r="F832" i="3"/>
  <c r="D832" i="3"/>
  <c r="D835" i="3"/>
  <c r="F835" i="3"/>
  <c r="F838" i="3"/>
  <c r="D838" i="3"/>
  <c r="D841" i="3"/>
  <c r="F841" i="3"/>
  <c r="F844" i="3"/>
  <c r="D844" i="3"/>
  <c r="D847" i="3"/>
  <c r="F847" i="3"/>
  <c r="F850" i="3"/>
  <c r="D850" i="3"/>
  <c r="F853" i="3"/>
  <c r="D853" i="3"/>
  <c r="F856" i="3"/>
  <c r="D856" i="3"/>
  <c r="D859" i="3"/>
  <c r="F859" i="3"/>
  <c r="F862" i="3"/>
  <c r="D862" i="3"/>
  <c r="F868" i="3"/>
  <c r="D868" i="3"/>
  <c r="D871" i="3"/>
  <c r="F871" i="3"/>
  <c r="F874" i="3"/>
  <c r="D874" i="3"/>
  <c r="D877" i="3"/>
  <c r="F877" i="3"/>
  <c r="F880" i="3"/>
  <c r="D880" i="3"/>
  <c r="F883" i="3"/>
  <c r="D883" i="3"/>
  <c r="F886" i="3"/>
  <c r="D886" i="3"/>
  <c r="F889" i="3"/>
  <c r="D889" i="3"/>
  <c r="F892" i="3"/>
  <c r="D892" i="3"/>
  <c r="D895" i="3"/>
  <c r="F895" i="3"/>
  <c r="F898" i="3"/>
  <c r="D898" i="3"/>
  <c r="D901" i="3"/>
  <c r="F901" i="3"/>
  <c r="F904" i="3"/>
  <c r="D904" i="3"/>
  <c r="D907" i="3"/>
  <c r="F907" i="3"/>
  <c r="F910" i="3"/>
  <c r="D910" i="3"/>
  <c r="F10" i="3"/>
  <c r="F121" i="3"/>
  <c r="F211" i="3"/>
  <c r="F5" i="3"/>
  <c r="D5" i="3"/>
  <c r="F8" i="3"/>
  <c r="D8" i="3"/>
  <c r="F11" i="3"/>
  <c r="D11" i="3"/>
  <c r="F14" i="3"/>
  <c r="D14" i="3"/>
  <c r="F17" i="3"/>
  <c r="D17" i="3"/>
  <c r="F20" i="3"/>
  <c r="D20" i="3"/>
  <c r="F23" i="3"/>
  <c r="D23" i="3"/>
  <c r="F26" i="3"/>
  <c r="D26" i="3"/>
  <c r="F29" i="3"/>
  <c r="D29" i="3"/>
  <c r="D32" i="3"/>
  <c r="F32" i="3"/>
  <c r="F35" i="3"/>
  <c r="D35" i="3"/>
  <c r="F38" i="3"/>
  <c r="D38" i="3"/>
  <c r="F41" i="3"/>
  <c r="D41" i="3"/>
  <c r="F44" i="3"/>
  <c r="D44" i="3"/>
  <c r="F47" i="3"/>
  <c r="D47" i="3"/>
  <c r="F50" i="3"/>
  <c r="D50" i="3"/>
  <c r="F53" i="3"/>
  <c r="D53" i="3"/>
  <c r="D56" i="3"/>
  <c r="F56" i="3"/>
  <c r="F59" i="3"/>
  <c r="D59" i="3"/>
  <c r="F62" i="3"/>
  <c r="D62" i="3"/>
  <c r="F65" i="3"/>
  <c r="D65" i="3"/>
  <c r="D68" i="3"/>
  <c r="F68" i="3"/>
  <c r="F71" i="3"/>
  <c r="D71" i="3"/>
  <c r="F74" i="3"/>
  <c r="D74" i="3"/>
  <c r="F77" i="3"/>
  <c r="D77" i="3"/>
  <c r="F80" i="3"/>
  <c r="D80" i="3"/>
  <c r="F83" i="3"/>
  <c r="D83" i="3"/>
  <c r="F86" i="3"/>
  <c r="D86" i="3"/>
  <c r="F89" i="3"/>
  <c r="D89" i="3"/>
  <c r="D92" i="3"/>
  <c r="F92" i="3"/>
  <c r="F95" i="3"/>
  <c r="D95" i="3"/>
  <c r="F98" i="3"/>
  <c r="D98" i="3"/>
  <c r="F101" i="3"/>
  <c r="D101" i="3"/>
  <c r="D104" i="3"/>
  <c r="F104" i="3"/>
  <c r="F107" i="3"/>
  <c r="D107" i="3"/>
  <c r="F110" i="3"/>
  <c r="D110" i="3"/>
  <c r="F113" i="3"/>
  <c r="D113" i="3"/>
  <c r="F116" i="3"/>
  <c r="D116" i="3"/>
  <c r="F119" i="3"/>
  <c r="D119" i="3"/>
  <c r="F122" i="3"/>
  <c r="D122" i="3"/>
  <c r="F125" i="3"/>
  <c r="D125" i="3"/>
  <c r="D128" i="3"/>
  <c r="F128" i="3"/>
  <c r="F131" i="3"/>
  <c r="D131" i="3"/>
  <c r="F134" i="3"/>
  <c r="D134" i="3"/>
  <c r="F137" i="3"/>
  <c r="D137" i="3"/>
  <c r="D140" i="3"/>
  <c r="F140" i="3"/>
  <c r="F143" i="3"/>
  <c r="D143" i="3"/>
  <c r="F146" i="3"/>
  <c r="D146" i="3"/>
  <c r="F149" i="3"/>
  <c r="D149" i="3"/>
  <c r="F152" i="3"/>
  <c r="D152" i="3"/>
  <c r="F155" i="3"/>
  <c r="D155" i="3"/>
  <c r="F158" i="3"/>
  <c r="D158" i="3"/>
  <c r="F161" i="3"/>
  <c r="D161" i="3"/>
  <c r="D164" i="3"/>
  <c r="F164" i="3"/>
  <c r="F167" i="3"/>
  <c r="D167" i="3"/>
  <c r="F170" i="3"/>
  <c r="D170" i="3"/>
  <c r="F173" i="3"/>
  <c r="D173" i="3"/>
  <c r="D176" i="3"/>
  <c r="F176" i="3"/>
  <c r="F179" i="3"/>
  <c r="D179" i="3"/>
  <c r="F182" i="3"/>
  <c r="D182" i="3"/>
  <c r="F185" i="3"/>
  <c r="D185" i="3"/>
  <c r="F188" i="3"/>
  <c r="D188" i="3"/>
  <c r="F191" i="3"/>
  <c r="D191" i="3"/>
  <c r="F194" i="3"/>
  <c r="D194" i="3"/>
  <c r="F197" i="3"/>
  <c r="D197" i="3"/>
  <c r="D200" i="3"/>
  <c r="F200" i="3"/>
  <c r="F203" i="3"/>
  <c r="D203" i="3"/>
  <c r="F206" i="3"/>
  <c r="D206" i="3"/>
  <c r="F209" i="3"/>
  <c r="D209" i="3"/>
  <c r="D212" i="3"/>
  <c r="F212" i="3"/>
  <c r="F215" i="3"/>
  <c r="D215" i="3"/>
  <c r="F218" i="3"/>
  <c r="D218" i="3"/>
  <c r="F221" i="3"/>
  <c r="D221" i="3"/>
  <c r="F224" i="3"/>
  <c r="D224" i="3"/>
  <c r="F227" i="3"/>
  <c r="D227" i="3"/>
  <c r="F230" i="3"/>
  <c r="D230" i="3"/>
  <c r="F233" i="3"/>
  <c r="D233" i="3"/>
  <c r="F236" i="3"/>
  <c r="D236" i="3"/>
  <c r="F239" i="3"/>
  <c r="D239" i="3"/>
  <c r="F242" i="3"/>
  <c r="D242" i="3"/>
  <c r="F245" i="3"/>
  <c r="D245" i="3"/>
  <c r="D248" i="3"/>
  <c r="F248" i="3"/>
  <c r="F251" i="3"/>
  <c r="D251" i="3"/>
  <c r="F254" i="3"/>
  <c r="D254" i="3"/>
  <c r="F257" i="3"/>
  <c r="D257" i="3"/>
  <c r="F260" i="3"/>
  <c r="D260" i="3"/>
  <c r="F263" i="3"/>
  <c r="D263" i="3"/>
  <c r="F266" i="3"/>
  <c r="D266" i="3"/>
  <c r="F269" i="3"/>
  <c r="D269" i="3"/>
  <c r="F272" i="3"/>
  <c r="D272" i="3"/>
  <c r="F275" i="3"/>
  <c r="D275" i="3"/>
  <c r="F278" i="3"/>
  <c r="D278" i="3"/>
  <c r="F281" i="3"/>
  <c r="D281" i="3"/>
  <c r="D284" i="3"/>
  <c r="F284" i="3"/>
  <c r="F287" i="3"/>
  <c r="D287" i="3"/>
  <c r="F290" i="3"/>
  <c r="D290" i="3"/>
  <c r="F293" i="3"/>
  <c r="D293" i="3"/>
  <c r="F296" i="3"/>
  <c r="D296" i="3"/>
  <c r="F299" i="3"/>
  <c r="D299" i="3"/>
  <c r="F302" i="3"/>
  <c r="D302" i="3"/>
  <c r="F305" i="3"/>
  <c r="D305" i="3"/>
  <c r="F308" i="3"/>
  <c r="D308" i="3"/>
  <c r="F311" i="3"/>
  <c r="D311" i="3"/>
  <c r="F314" i="3"/>
  <c r="D314" i="3"/>
  <c r="F317" i="3"/>
  <c r="D317" i="3"/>
  <c r="D320" i="3"/>
  <c r="F320" i="3"/>
  <c r="F323" i="3"/>
  <c r="D323" i="3"/>
  <c r="F326" i="3"/>
  <c r="D326" i="3"/>
  <c r="F329" i="3"/>
  <c r="D329" i="3"/>
  <c r="F332" i="3"/>
  <c r="D332" i="3"/>
  <c r="F335" i="3"/>
  <c r="D335" i="3"/>
  <c r="F338" i="3"/>
  <c r="D338" i="3"/>
  <c r="F341" i="3"/>
  <c r="D341" i="3"/>
  <c r="F344" i="3"/>
  <c r="D344" i="3"/>
  <c r="F347" i="3"/>
  <c r="D347" i="3"/>
  <c r="F350" i="3"/>
  <c r="D350" i="3"/>
  <c r="F353" i="3"/>
  <c r="D353" i="3"/>
  <c r="F356" i="3"/>
  <c r="D356" i="3"/>
  <c r="F359" i="3"/>
  <c r="D359" i="3"/>
  <c r="F362" i="3"/>
  <c r="D362" i="3"/>
  <c r="F365" i="3"/>
  <c r="D365" i="3"/>
  <c r="F368" i="3"/>
  <c r="D368" i="3"/>
  <c r="F371" i="3"/>
  <c r="D371" i="3"/>
  <c r="F374" i="3"/>
  <c r="D374" i="3"/>
  <c r="F377" i="3"/>
  <c r="D377" i="3"/>
  <c r="D380" i="3"/>
  <c r="F380" i="3"/>
  <c r="F383" i="3"/>
  <c r="D383" i="3"/>
  <c r="F386" i="3"/>
  <c r="D386" i="3"/>
  <c r="F389" i="3"/>
  <c r="D389" i="3"/>
  <c r="F392" i="3"/>
  <c r="D392" i="3"/>
  <c r="F395" i="3"/>
  <c r="D395" i="3"/>
  <c r="F398" i="3"/>
  <c r="D398" i="3"/>
  <c r="F401" i="3"/>
  <c r="D401" i="3"/>
  <c r="F404" i="3"/>
  <c r="D404" i="3"/>
  <c r="F407" i="3"/>
  <c r="D407" i="3"/>
  <c r="F410" i="3"/>
  <c r="D410" i="3"/>
  <c r="F413" i="3"/>
  <c r="D413" i="3"/>
  <c r="D416" i="3"/>
  <c r="F416" i="3"/>
  <c r="F419" i="3"/>
  <c r="D419" i="3"/>
  <c r="F422" i="3"/>
  <c r="D422" i="3"/>
  <c r="F425" i="3"/>
  <c r="D425" i="3"/>
  <c r="F428" i="3"/>
  <c r="D428" i="3"/>
  <c r="F431" i="3"/>
  <c r="D431" i="3"/>
  <c r="F434" i="3"/>
  <c r="D434" i="3"/>
  <c r="F437" i="3"/>
  <c r="D437" i="3"/>
  <c r="F440" i="3"/>
  <c r="D440" i="3"/>
  <c r="F443" i="3"/>
  <c r="D443" i="3"/>
  <c r="F446" i="3"/>
  <c r="D446" i="3"/>
  <c r="F449" i="3"/>
  <c r="D449" i="3"/>
  <c r="D452" i="3"/>
  <c r="F452" i="3"/>
  <c r="F455" i="3"/>
  <c r="D455" i="3"/>
  <c r="F458" i="3"/>
  <c r="D458" i="3"/>
  <c r="F461" i="3"/>
  <c r="D461" i="3"/>
  <c r="F464" i="3"/>
  <c r="D464" i="3"/>
  <c r="F467" i="3"/>
  <c r="D467" i="3"/>
  <c r="D470" i="3"/>
  <c r="F470" i="3"/>
  <c r="F473" i="3"/>
  <c r="D473" i="3"/>
  <c r="F476" i="3"/>
  <c r="D476" i="3"/>
  <c r="F479" i="3"/>
  <c r="D479" i="3"/>
  <c r="F482" i="3"/>
  <c r="D482" i="3"/>
  <c r="F485" i="3"/>
  <c r="D485" i="3"/>
  <c r="F488" i="3"/>
  <c r="D488" i="3"/>
  <c r="F491" i="3"/>
  <c r="D491" i="3"/>
  <c r="F494" i="3"/>
  <c r="D494" i="3"/>
  <c r="F497" i="3"/>
  <c r="D497" i="3"/>
  <c r="F500" i="3"/>
  <c r="D500" i="3"/>
  <c r="F503" i="3"/>
  <c r="D503" i="3"/>
  <c r="D506" i="3"/>
  <c r="F506" i="3"/>
  <c r="F509" i="3"/>
  <c r="D509" i="3"/>
  <c r="F512" i="3"/>
  <c r="D512" i="3"/>
  <c r="F515" i="3"/>
  <c r="D515" i="3"/>
  <c r="F518" i="3"/>
  <c r="D518" i="3"/>
  <c r="F521" i="3"/>
  <c r="D521" i="3"/>
  <c r="F524" i="3"/>
  <c r="D524" i="3"/>
  <c r="F527" i="3"/>
  <c r="D527" i="3"/>
  <c r="F530" i="3"/>
  <c r="D530" i="3"/>
  <c r="F533" i="3"/>
  <c r="D533" i="3"/>
  <c r="F536" i="3"/>
  <c r="D536" i="3"/>
  <c r="F539" i="3"/>
  <c r="D539" i="3"/>
  <c r="D542" i="3"/>
  <c r="F542" i="3"/>
  <c r="F545" i="3"/>
  <c r="D545" i="3"/>
  <c r="F548" i="3"/>
  <c r="D548" i="3"/>
  <c r="F551" i="3"/>
  <c r="D551" i="3"/>
  <c r="F554" i="3"/>
  <c r="D554" i="3"/>
  <c r="F557" i="3"/>
  <c r="D557" i="3"/>
  <c r="F560" i="3"/>
  <c r="D560" i="3"/>
  <c r="F563" i="3"/>
  <c r="D563" i="3"/>
  <c r="F566" i="3"/>
  <c r="D566" i="3"/>
  <c r="F569" i="3"/>
  <c r="D569" i="3"/>
  <c r="F572" i="3"/>
  <c r="D572" i="3"/>
  <c r="F575" i="3"/>
  <c r="D575" i="3"/>
  <c r="D578" i="3"/>
  <c r="F578" i="3"/>
  <c r="F581" i="3"/>
  <c r="D581" i="3"/>
  <c r="F584" i="3"/>
  <c r="D584" i="3"/>
  <c r="F587" i="3"/>
  <c r="D587" i="3"/>
  <c r="F590" i="3"/>
  <c r="D590" i="3"/>
  <c r="F593" i="3"/>
  <c r="D593" i="3"/>
  <c r="F596" i="3"/>
  <c r="D596" i="3"/>
  <c r="F599" i="3"/>
  <c r="D599" i="3"/>
  <c r="F602" i="3"/>
  <c r="D602" i="3"/>
  <c r="F605" i="3"/>
  <c r="D605" i="3"/>
  <c r="F608" i="3"/>
  <c r="D608" i="3"/>
  <c r="F611" i="3"/>
  <c r="D611" i="3"/>
  <c r="D614" i="3"/>
  <c r="F614" i="3"/>
  <c r="F617" i="3"/>
  <c r="D617" i="3"/>
  <c r="F620" i="3"/>
  <c r="D620" i="3"/>
  <c r="F623" i="3"/>
  <c r="D623" i="3"/>
  <c r="F626" i="3"/>
  <c r="D626" i="3"/>
  <c r="F629" i="3"/>
  <c r="D629" i="3"/>
  <c r="F632" i="3"/>
  <c r="D632" i="3"/>
  <c r="F635" i="3"/>
  <c r="D635" i="3"/>
  <c r="F638" i="3"/>
  <c r="D638" i="3"/>
  <c r="F641" i="3"/>
  <c r="D641" i="3"/>
  <c r="F644" i="3"/>
  <c r="D644" i="3"/>
  <c r="F647" i="3"/>
  <c r="D647" i="3"/>
  <c r="D650" i="3"/>
  <c r="F650" i="3"/>
  <c r="F653" i="3"/>
  <c r="D653" i="3"/>
  <c r="F656" i="3"/>
  <c r="D656" i="3"/>
  <c r="F659" i="3"/>
  <c r="D659" i="3"/>
  <c r="F662" i="3"/>
  <c r="D662" i="3"/>
  <c r="F665" i="3"/>
  <c r="D665" i="3"/>
  <c r="F668" i="3"/>
  <c r="D668" i="3"/>
  <c r="F671" i="3"/>
  <c r="D671" i="3"/>
  <c r="F674" i="3"/>
  <c r="D674" i="3"/>
  <c r="F677" i="3"/>
  <c r="D677" i="3"/>
  <c r="F680" i="3"/>
  <c r="D680" i="3"/>
  <c r="F683" i="3"/>
  <c r="D683" i="3"/>
  <c r="D686" i="3"/>
  <c r="F686" i="3"/>
  <c r="F689" i="3"/>
  <c r="D689" i="3"/>
  <c r="F692" i="3"/>
  <c r="D692" i="3"/>
  <c r="F695" i="3"/>
  <c r="D695" i="3"/>
  <c r="F698" i="3"/>
  <c r="D698" i="3"/>
  <c r="F701" i="3"/>
  <c r="D701" i="3"/>
  <c r="F704" i="3"/>
  <c r="D704" i="3"/>
  <c r="F707" i="3"/>
  <c r="D707" i="3"/>
  <c r="F710" i="3"/>
  <c r="D710" i="3"/>
  <c r="F713" i="3"/>
  <c r="D713" i="3"/>
  <c r="F716" i="3"/>
  <c r="D716" i="3"/>
  <c r="F719" i="3"/>
  <c r="D719" i="3"/>
  <c r="D722" i="3"/>
  <c r="F722" i="3"/>
  <c r="F725" i="3"/>
  <c r="D725" i="3"/>
  <c r="F728" i="3"/>
  <c r="D728" i="3"/>
  <c r="F731" i="3"/>
  <c r="D731" i="3"/>
  <c r="D734" i="3"/>
  <c r="F734" i="3"/>
  <c r="D737" i="3"/>
  <c r="F737" i="3"/>
  <c r="F740" i="3"/>
  <c r="D740" i="3"/>
  <c r="F743" i="3"/>
  <c r="D743" i="3"/>
  <c r="D746" i="3"/>
  <c r="F746" i="3"/>
  <c r="F749" i="3"/>
  <c r="D749" i="3"/>
  <c r="F752" i="3"/>
  <c r="D752" i="3"/>
  <c r="F755" i="3"/>
  <c r="D755" i="3"/>
  <c r="D758" i="3"/>
  <c r="F758" i="3"/>
  <c r="F761" i="3"/>
  <c r="D761" i="3"/>
  <c r="D764" i="3"/>
  <c r="F764" i="3"/>
  <c r="F767" i="3"/>
  <c r="D767" i="3"/>
  <c r="D770" i="3"/>
  <c r="F770" i="3"/>
  <c r="D773" i="3"/>
  <c r="F773" i="3"/>
  <c r="F776" i="3"/>
  <c r="D776" i="3"/>
  <c r="F779" i="3"/>
  <c r="D779" i="3"/>
  <c r="D782" i="3"/>
  <c r="F782" i="3"/>
  <c r="F785" i="3"/>
  <c r="D785" i="3"/>
  <c r="F788" i="3"/>
  <c r="D788" i="3"/>
  <c r="F791" i="3"/>
  <c r="D791" i="3"/>
  <c r="D794" i="3"/>
  <c r="F794" i="3"/>
  <c r="F797" i="3"/>
  <c r="D797" i="3"/>
  <c r="D800" i="3"/>
  <c r="F800" i="3"/>
  <c r="F803" i="3"/>
  <c r="D803" i="3"/>
  <c r="D806" i="3"/>
  <c r="F806" i="3"/>
  <c r="F809" i="3"/>
  <c r="D809" i="3"/>
  <c r="D812" i="3"/>
  <c r="F812" i="3"/>
  <c r="F815" i="3"/>
  <c r="D815" i="3"/>
  <c r="F818" i="3"/>
  <c r="D818" i="3"/>
  <c r="F821" i="3"/>
  <c r="D821" i="3"/>
  <c r="F824" i="3"/>
  <c r="D824" i="3"/>
  <c r="F827" i="3"/>
  <c r="D827" i="3"/>
  <c r="D830" i="3"/>
  <c r="F830" i="3"/>
  <c r="F833" i="3"/>
  <c r="D833" i="3"/>
  <c r="D836" i="3"/>
  <c r="F836" i="3"/>
  <c r="F839" i="3"/>
  <c r="D839" i="3"/>
  <c r="D842" i="3"/>
  <c r="F842" i="3"/>
  <c r="F845" i="3"/>
  <c r="D845" i="3"/>
  <c r="D848" i="3"/>
  <c r="F848" i="3"/>
  <c r="F851" i="3"/>
  <c r="D851" i="3"/>
  <c r="F854" i="3"/>
  <c r="D854" i="3"/>
  <c r="F857" i="3"/>
  <c r="D857" i="3"/>
  <c r="F860" i="3"/>
  <c r="D860" i="3"/>
  <c r="F863" i="3"/>
  <c r="D863" i="3"/>
  <c r="D866" i="3"/>
  <c r="F866" i="3"/>
  <c r="F869" i="3"/>
  <c r="D869" i="3"/>
  <c r="D872" i="3"/>
  <c r="F872" i="3"/>
  <c r="F875" i="3"/>
  <c r="D875" i="3"/>
  <c r="D878" i="3"/>
  <c r="F878" i="3"/>
  <c r="F881" i="3"/>
  <c r="D881" i="3"/>
  <c r="D884" i="3"/>
  <c r="F884" i="3"/>
  <c r="F887" i="3"/>
  <c r="D887" i="3"/>
  <c r="F890" i="3"/>
  <c r="D890" i="3"/>
  <c r="F893" i="3"/>
  <c r="D893" i="3"/>
  <c r="F896" i="3"/>
  <c r="D896" i="3"/>
  <c r="F899" i="3"/>
  <c r="D899" i="3"/>
  <c r="D902" i="3"/>
  <c r="F902" i="3"/>
  <c r="F905" i="3"/>
  <c r="D905" i="3"/>
  <c r="D908" i="3"/>
  <c r="F908" i="3"/>
  <c r="F13" i="3"/>
  <c r="D13" i="3"/>
  <c r="F22" i="3"/>
  <c r="D22" i="3"/>
  <c r="F34" i="3"/>
  <c r="D34" i="3"/>
  <c r="F43" i="3"/>
  <c r="D43" i="3"/>
  <c r="F55" i="3"/>
  <c r="D55" i="3"/>
  <c r="F61" i="3"/>
  <c r="D61" i="3"/>
  <c r="F73" i="3"/>
  <c r="D73" i="3"/>
  <c r="F82" i="3"/>
  <c r="D82" i="3"/>
  <c r="F88" i="3"/>
  <c r="D88" i="3"/>
  <c r="F100" i="3"/>
  <c r="D100" i="3"/>
  <c r="F109" i="3"/>
  <c r="D109" i="3"/>
  <c r="F118" i="3"/>
  <c r="D118" i="3"/>
  <c r="F127" i="3"/>
  <c r="D127" i="3"/>
  <c r="F133" i="3"/>
  <c r="D133" i="3"/>
  <c r="F145" i="3"/>
  <c r="D145" i="3"/>
  <c r="F151" i="3"/>
  <c r="D151" i="3"/>
  <c r="F163" i="3"/>
  <c r="D163" i="3"/>
  <c r="F169" i="3"/>
  <c r="D169" i="3"/>
  <c r="F178" i="3"/>
  <c r="D178" i="3"/>
  <c r="F187" i="3"/>
  <c r="D187" i="3"/>
  <c r="F196" i="3"/>
  <c r="D196" i="3"/>
  <c r="F205" i="3"/>
  <c r="D205" i="3"/>
  <c r="F214" i="3"/>
  <c r="D214" i="3"/>
  <c r="F223" i="3"/>
  <c r="D223" i="3"/>
  <c r="F232" i="3"/>
  <c r="D232" i="3"/>
  <c r="F238" i="3"/>
  <c r="D238" i="3"/>
  <c r="F250" i="3"/>
  <c r="D250" i="3"/>
  <c r="F256" i="3"/>
  <c r="D256" i="3"/>
  <c r="F268" i="3"/>
  <c r="D268" i="3"/>
  <c r="F274" i="3"/>
  <c r="D274" i="3"/>
  <c r="F286" i="3"/>
  <c r="D286" i="3"/>
  <c r="F295" i="3"/>
  <c r="D295" i="3"/>
  <c r="F304" i="3"/>
  <c r="D304" i="3"/>
  <c r="F316" i="3"/>
  <c r="D316" i="3"/>
  <c r="F319" i="3"/>
  <c r="D319" i="3"/>
  <c r="F331" i="3"/>
  <c r="D331" i="3"/>
  <c r="F340" i="3"/>
  <c r="D340" i="3"/>
  <c r="F346" i="3"/>
  <c r="D346" i="3"/>
  <c r="F355" i="3"/>
  <c r="D355" i="3"/>
  <c r="F361" i="3"/>
  <c r="D361" i="3"/>
  <c r="F373" i="3"/>
  <c r="D373" i="3"/>
  <c r="F382" i="3"/>
  <c r="D382" i="3"/>
  <c r="F394" i="3"/>
  <c r="D394" i="3"/>
  <c r="F406" i="3"/>
  <c r="D406" i="3"/>
  <c r="F424" i="3"/>
  <c r="D424" i="3"/>
  <c r="F451" i="3"/>
  <c r="D451" i="3"/>
  <c r="F508" i="3"/>
  <c r="D508" i="3"/>
  <c r="F694" i="3"/>
  <c r="D694" i="3"/>
  <c r="F7" i="3"/>
  <c r="F148" i="3"/>
  <c r="F277" i="3"/>
  <c r="D4" i="3"/>
  <c r="F25" i="3"/>
  <c r="D25" i="3"/>
  <c r="F46" i="3"/>
  <c r="D46" i="3"/>
  <c r="F70" i="3"/>
  <c r="D70" i="3"/>
  <c r="F91" i="3"/>
  <c r="D91" i="3"/>
  <c r="F115" i="3"/>
  <c r="D115" i="3"/>
  <c r="F136" i="3"/>
  <c r="D136" i="3"/>
  <c r="F160" i="3"/>
  <c r="D160" i="3"/>
  <c r="F181" i="3"/>
  <c r="D181" i="3"/>
  <c r="F199" i="3"/>
  <c r="D199" i="3"/>
  <c r="F220" i="3"/>
  <c r="D220" i="3"/>
  <c r="F241" i="3"/>
  <c r="D241" i="3"/>
  <c r="F265" i="3"/>
  <c r="D265" i="3"/>
  <c r="F283" i="3"/>
  <c r="D283" i="3"/>
  <c r="F298" i="3"/>
  <c r="D298" i="3"/>
  <c r="F313" i="3"/>
  <c r="D313" i="3"/>
  <c r="F325" i="3"/>
  <c r="D325" i="3"/>
  <c r="F337" i="3"/>
  <c r="D337" i="3"/>
  <c r="F352" i="3"/>
  <c r="D352" i="3"/>
  <c r="F367" i="3"/>
  <c r="D367" i="3"/>
  <c r="F379" i="3"/>
  <c r="D379" i="3"/>
  <c r="F388" i="3"/>
  <c r="D388" i="3"/>
  <c r="F400" i="3"/>
  <c r="D400" i="3"/>
  <c r="F409" i="3"/>
  <c r="D409" i="3"/>
  <c r="F415" i="3"/>
  <c r="D415" i="3"/>
  <c r="F421" i="3"/>
  <c r="D421" i="3"/>
  <c r="F430" i="3"/>
  <c r="D430" i="3"/>
  <c r="F436" i="3"/>
  <c r="D436" i="3"/>
  <c r="F445" i="3"/>
  <c r="D445" i="3"/>
  <c r="F457" i="3"/>
  <c r="D457" i="3"/>
  <c r="F463" i="3"/>
  <c r="D463" i="3"/>
  <c r="F469" i="3"/>
  <c r="D469" i="3"/>
  <c r="F478" i="3"/>
  <c r="D478" i="3"/>
  <c r="F484" i="3"/>
  <c r="D484" i="3"/>
  <c r="F490" i="3"/>
  <c r="D490" i="3"/>
  <c r="F499" i="3"/>
  <c r="D499" i="3"/>
  <c r="F505" i="3"/>
  <c r="D505" i="3"/>
  <c r="F514" i="3"/>
  <c r="D514" i="3"/>
  <c r="F520" i="3"/>
  <c r="D520" i="3"/>
  <c r="F526" i="3"/>
  <c r="D526" i="3"/>
  <c r="F532" i="3"/>
  <c r="D532" i="3"/>
  <c r="F538" i="3"/>
  <c r="D538" i="3"/>
  <c r="F544" i="3"/>
  <c r="D544" i="3"/>
  <c r="F553" i="3"/>
  <c r="D553" i="3"/>
  <c r="F562" i="3"/>
  <c r="D562" i="3"/>
  <c r="F568" i="3"/>
  <c r="D568" i="3"/>
  <c r="F574" i="3"/>
  <c r="D574" i="3"/>
  <c r="F580" i="3"/>
  <c r="D580" i="3"/>
  <c r="F586" i="3"/>
  <c r="D586" i="3"/>
  <c r="F592" i="3"/>
  <c r="D592" i="3"/>
  <c r="F598" i="3"/>
  <c r="D598" i="3"/>
  <c r="F604" i="3"/>
  <c r="D604" i="3"/>
  <c r="F613" i="3"/>
  <c r="D613" i="3"/>
  <c r="F619" i="3"/>
  <c r="D619" i="3"/>
  <c r="F625" i="3"/>
  <c r="D625" i="3"/>
  <c r="F631" i="3"/>
  <c r="D631" i="3"/>
  <c r="F640" i="3"/>
  <c r="D640" i="3"/>
  <c r="F649" i="3"/>
  <c r="D649" i="3"/>
  <c r="F655" i="3"/>
  <c r="D655" i="3"/>
  <c r="F661" i="3"/>
  <c r="D661" i="3"/>
  <c r="F667" i="3"/>
  <c r="D667" i="3"/>
  <c r="F676" i="3"/>
  <c r="D676" i="3"/>
  <c r="F685" i="3"/>
  <c r="D685" i="3"/>
  <c r="F691" i="3"/>
  <c r="D691" i="3"/>
  <c r="F700" i="3"/>
  <c r="D700" i="3"/>
  <c r="F706" i="3"/>
  <c r="D706" i="3"/>
  <c r="F712" i="3"/>
  <c r="D712" i="3"/>
  <c r="F721" i="3"/>
  <c r="D721" i="3"/>
  <c r="F730" i="3"/>
  <c r="D730" i="3"/>
  <c r="F742" i="3"/>
  <c r="D742" i="3"/>
  <c r="D769" i="3"/>
  <c r="F769" i="3"/>
  <c r="D865" i="3"/>
  <c r="F865" i="3"/>
  <c r="F4" i="3"/>
  <c r="F280" i="3"/>
  <c r="F6" i="3"/>
  <c r="D6" i="3"/>
  <c r="D9" i="3"/>
  <c r="F9" i="3"/>
  <c r="F12" i="3"/>
  <c r="D12" i="3"/>
  <c r="D15" i="3"/>
  <c r="F15" i="3"/>
  <c r="F18" i="3"/>
  <c r="D18" i="3"/>
  <c r="D21" i="3"/>
  <c r="F21" i="3"/>
  <c r="F24" i="3"/>
  <c r="D24" i="3"/>
  <c r="D27" i="3"/>
  <c r="F27" i="3"/>
  <c r="F30" i="3"/>
  <c r="D30" i="3"/>
  <c r="D33" i="3"/>
  <c r="F33" i="3"/>
  <c r="F36" i="3"/>
  <c r="D36" i="3"/>
  <c r="D39" i="3"/>
  <c r="F39" i="3"/>
  <c r="F42" i="3"/>
  <c r="D42" i="3"/>
  <c r="D45" i="3"/>
  <c r="F45" i="3"/>
  <c r="F48" i="3"/>
  <c r="D48" i="3"/>
  <c r="D51" i="3"/>
  <c r="F51" i="3"/>
  <c r="F54" i="3"/>
  <c r="D54" i="3"/>
  <c r="D57" i="3"/>
  <c r="F57" i="3"/>
  <c r="F60" i="3"/>
  <c r="D60" i="3"/>
  <c r="D63" i="3"/>
  <c r="F63" i="3"/>
  <c r="F66" i="3"/>
  <c r="D66" i="3"/>
  <c r="D69" i="3"/>
  <c r="F69" i="3"/>
  <c r="F72" i="3"/>
  <c r="D72" i="3"/>
  <c r="D75" i="3"/>
  <c r="F75" i="3"/>
  <c r="F78" i="3"/>
  <c r="D78" i="3"/>
  <c r="D81" i="3"/>
  <c r="F81" i="3"/>
  <c r="F84" i="3"/>
  <c r="D84" i="3"/>
  <c r="D87" i="3"/>
  <c r="F87" i="3"/>
  <c r="F90" i="3"/>
  <c r="D90" i="3"/>
  <c r="D93" i="3"/>
  <c r="F93" i="3"/>
  <c r="F96" i="3"/>
  <c r="D96" i="3"/>
  <c r="D99" i="3"/>
  <c r="F99" i="3"/>
  <c r="F102" i="3"/>
  <c r="D102" i="3"/>
  <c r="D105" i="3"/>
  <c r="F105" i="3"/>
  <c r="F108" i="3"/>
  <c r="D108" i="3"/>
  <c r="D111" i="3"/>
  <c r="F111" i="3"/>
  <c r="F114" i="3"/>
  <c r="D114" i="3"/>
  <c r="D117" i="3"/>
  <c r="F117" i="3"/>
  <c r="F120" i="3"/>
  <c r="D120" i="3"/>
  <c r="D123" i="3"/>
  <c r="F123" i="3"/>
  <c r="F126" i="3"/>
  <c r="D126" i="3"/>
  <c r="D129" i="3"/>
  <c r="F129" i="3"/>
  <c r="F132" i="3"/>
  <c r="D132" i="3"/>
  <c r="D135" i="3"/>
  <c r="F135" i="3"/>
  <c r="F138" i="3"/>
  <c r="D138" i="3"/>
  <c r="D141" i="3"/>
  <c r="F141" i="3"/>
  <c r="F144" i="3"/>
  <c r="D144" i="3"/>
  <c r="D147" i="3"/>
  <c r="F147" i="3"/>
  <c r="F150" i="3"/>
  <c r="D150" i="3"/>
  <c r="D153" i="3"/>
  <c r="F153" i="3"/>
  <c r="F156" i="3"/>
  <c r="D156" i="3"/>
  <c r="D159" i="3"/>
  <c r="F159" i="3"/>
  <c r="F162" i="3"/>
  <c r="D162" i="3"/>
  <c r="D165" i="3"/>
  <c r="F165" i="3"/>
  <c r="F168" i="3"/>
  <c r="D168" i="3"/>
  <c r="D171" i="3"/>
  <c r="F171" i="3"/>
  <c r="F174" i="3"/>
  <c r="D174" i="3"/>
  <c r="D177" i="3"/>
  <c r="F177" i="3"/>
  <c r="F180" i="3"/>
  <c r="D180" i="3"/>
  <c r="D183" i="3"/>
  <c r="F183" i="3"/>
  <c r="F186" i="3"/>
  <c r="D186" i="3"/>
  <c r="D189" i="3"/>
  <c r="F189" i="3"/>
  <c r="F192" i="3"/>
  <c r="D192" i="3"/>
  <c r="D195" i="3"/>
  <c r="F195" i="3"/>
  <c r="F198" i="3"/>
  <c r="D198" i="3"/>
  <c r="D201" i="3"/>
  <c r="F201" i="3"/>
  <c r="F204" i="3"/>
  <c r="D204" i="3"/>
  <c r="D207" i="3"/>
  <c r="F207" i="3"/>
  <c r="F210" i="3"/>
  <c r="D210" i="3"/>
  <c r="D213" i="3"/>
  <c r="F213" i="3"/>
  <c r="F216" i="3"/>
  <c r="D216" i="3"/>
  <c r="D219" i="3"/>
  <c r="F219" i="3"/>
  <c r="F222" i="3"/>
  <c r="D222" i="3"/>
  <c r="D225" i="3"/>
  <c r="F225" i="3"/>
  <c r="F228" i="3"/>
  <c r="D228" i="3"/>
  <c r="D231" i="3"/>
  <c r="F231" i="3"/>
  <c r="F234" i="3"/>
  <c r="D234" i="3"/>
  <c r="D237" i="3"/>
  <c r="F237" i="3"/>
  <c r="F240" i="3"/>
  <c r="D240" i="3"/>
  <c r="D243" i="3"/>
  <c r="F243" i="3"/>
  <c r="F246" i="3"/>
  <c r="D246" i="3"/>
  <c r="D249" i="3"/>
  <c r="F249" i="3"/>
  <c r="F252" i="3"/>
  <c r="D252" i="3"/>
  <c r="D255" i="3"/>
  <c r="F255" i="3"/>
  <c r="F258" i="3"/>
  <c r="D258" i="3"/>
  <c r="D261" i="3"/>
  <c r="F261" i="3"/>
  <c r="F264" i="3"/>
  <c r="D264" i="3"/>
  <c r="D267" i="3"/>
  <c r="F267" i="3"/>
  <c r="F270" i="3"/>
  <c r="D270" i="3"/>
  <c r="D273" i="3"/>
  <c r="F273" i="3"/>
  <c r="F276" i="3"/>
  <c r="D276" i="3"/>
  <c r="D279" i="3"/>
  <c r="F279" i="3"/>
  <c r="F282" i="3"/>
  <c r="D282" i="3"/>
  <c r="D285" i="3"/>
  <c r="F285" i="3"/>
  <c r="F288" i="3"/>
  <c r="D288" i="3"/>
  <c r="D291" i="3"/>
  <c r="F291" i="3"/>
  <c r="F294" i="3"/>
  <c r="D294" i="3"/>
  <c r="D297" i="3"/>
  <c r="F297" i="3"/>
  <c r="F300" i="3"/>
  <c r="D300" i="3"/>
  <c r="D303" i="3"/>
  <c r="F303" i="3"/>
  <c r="F306" i="3"/>
  <c r="D306" i="3"/>
  <c r="D309" i="3"/>
  <c r="F309" i="3"/>
  <c r="F312" i="3"/>
  <c r="D312" i="3"/>
  <c r="D315" i="3"/>
  <c r="F315" i="3"/>
  <c r="F318" i="3"/>
  <c r="D318" i="3"/>
  <c r="D321" i="3"/>
  <c r="F321" i="3"/>
  <c r="F324" i="3"/>
  <c r="D324" i="3"/>
  <c r="D327" i="3"/>
  <c r="F327" i="3"/>
  <c r="F330" i="3"/>
  <c r="D330" i="3"/>
  <c r="D333" i="3"/>
  <c r="F333" i="3"/>
  <c r="F336" i="3"/>
  <c r="D336" i="3"/>
  <c r="D339" i="3"/>
  <c r="F339" i="3"/>
  <c r="F342" i="3"/>
  <c r="D342" i="3"/>
  <c r="D345" i="3"/>
  <c r="F345" i="3"/>
  <c r="F348" i="3"/>
  <c r="D348" i="3"/>
  <c r="F351" i="3"/>
  <c r="D351" i="3"/>
  <c r="F354" i="3"/>
  <c r="D354" i="3"/>
  <c r="F357" i="3"/>
  <c r="D357" i="3"/>
  <c r="F360" i="3"/>
  <c r="D360" i="3"/>
  <c r="D363" i="3"/>
  <c r="F363" i="3"/>
  <c r="F366" i="3"/>
  <c r="D366" i="3"/>
  <c r="F369" i="3"/>
  <c r="D369" i="3"/>
  <c r="F372" i="3"/>
  <c r="D372" i="3"/>
  <c r="F375" i="3"/>
  <c r="D375" i="3"/>
  <c r="F378" i="3"/>
  <c r="D378" i="3"/>
  <c r="D381" i="3"/>
  <c r="F381" i="3"/>
  <c r="F384" i="3"/>
  <c r="D384" i="3"/>
  <c r="F387" i="3"/>
  <c r="D387" i="3"/>
  <c r="F390" i="3"/>
  <c r="D390" i="3"/>
  <c r="F393" i="3"/>
  <c r="D393" i="3"/>
  <c r="F396" i="3"/>
  <c r="D396" i="3"/>
  <c r="D399" i="3"/>
  <c r="F399" i="3"/>
  <c r="F402" i="3"/>
  <c r="D402" i="3"/>
  <c r="F405" i="3"/>
  <c r="D405" i="3"/>
  <c r="F408" i="3"/>
  <c r="D408" i="3"/>
  <c r="F411" i="3"/>
  <c r="D411" i="3"/>
  <c r="F414" i="3"/>
  <c r="D414" i="3"/>
  <c r="D417" i="3"/>
  <c r="F417" i="3"/>
  <c r="F420" i="3"/>
  <c r="D420" i="3"/>
  <c r="F423" i="3"/>
  <c r="D423" i="3"/>
  <c r="F426" i="3"/>
  <c r="D426" i="3"/>
  <c r="F429" i="3"/>
  <c r="D429" i="3"/>
  <c r="F432" i="3"/>
  <c r="D432" i="3"/>
  <c r="D435" i="3"/>
  <c r="F435" i="3"/>
  <c r="F438" i="3"/>
  <c r="D438" i="3"/>
  <c r="F441" i="3"/>
  <c r="D441" i="3"/>
  <c r="F444" i="3"/>
  <c r="D444" i="3"/>
  <c r="F447" i="3"/>
  <c r="D447" i="3"/>
  <c r="F450" i="3"/>
  <c r="D450" i="3"/>
  <c r="D453" i="3"/>
  <c r="F453" i="3"/>
  <c r="F456" i="3"/>
  <c r="D456" i="3"/>
  <c r="F459" i="3"/>
  <c r="D459" i="3"/>
  <c r="F462" i="3"/>
  <c r="D462" i="3"/>
  <c r="F465" i="3"/>
  <c r="D465" i="3"/>
  <c r="F468" i="3"/>
  <c r="D468" i="3"/>
  <c r="D471" i="3"/>
  <c r="F471" i="3"/>
  <c r="F474" i="3"/>
  <c r="D474" i="3"/>
  <c r="F477" i="3"/>
  <c r="D477" i="3"/>
  <c r="F480" i="3"/>
  <c r="D480" i="3"/>
  <c r="F483" i="3"/>
  <c r="D483" i="3"/>
  <c r="F486" i="3"/>
  <c r="D486" i="3"/>
  <c r="D489" i="3"/>
  <c r="F489" i="3"/>
  <c r="F492" i="3"/>
  <c r="D492" i="3"/>
  <c r="F495" i="3"/>
  <c r="D495" i="3"/>
  <c r="F498" i="3"/>
  <c r="D498" i="3"/>
  <c r="F501" i="3"/>
  <c r="D501" i="3"/>
  <c r="F504" i="3"/>
  <c r="D504" i="3"/>
  <c r="D507" i="3"/>
  <c r="F507" i="3"/>
  <c r="F510" i="3"/>
  <c r="D510" i="3"/>
  <c r="F513" i="3"/>
  <c r="D513" i="3"/>
  <c r="F516" i="3"/>
  <c r="D516" i="3"/>
  <c r="F519" i="3"/>
  <c r="D519" i="3"/>
  <c r="F522" i="3"/>
  <c r="D522" i="3"/>
  <c r="D525" i="3"/>
  <c r="F525" i="3"/>
  <c r="F528" i="3"/>
  <c r="D528" i="3"/>
  <c r="F531" i="3"/>
  <c r="D531" i="3"/>
  <c r="F534" i="3"/>
  <c r="D534" i="3"/>
  <c r="F537" i="3"/>
  <c r="D537" i="3"/>
  <c r="F540" i="3"/>
  <c r="D540" i="3"/>
  <c r="D543" i="3"/>
  <c r="F543" i="3"/>
  <c r="F546" i="3"/>
  <c r="D546" i="3"/>
  <c r="F549" i="3"/>
  <c r="D549" i="3"/>
  <c r="F552" i="3"/>
  <c r="D552" i="3"/>
  <c r="F555" i="3"/>
  <c r="D555" i="3"/>
  <c r="F558" i="3"/>
  <c r="D558" i="3"/>
  <c r="D561" i="3"/>
  <c r="F561" i="3"/>
  <c r="F564" i="3"/>
  <c r="D564" i="3"/>
  <c r="F567" i="3"/>
  <c r="D567" i="3"/>
  <c r="F570" i="3"/>
  <c r="D570" i="3"/>
  <c r="F573" i="3"/>
  <c r="D573" i="3"/>
  <c r="F576" i="3"/>
  <c r="D576" i="3"/>
  <c r="D579" i="3"/>
  <c r="F579" i="3"/>
  <c r="F582" i="3"/>
  <c r="D582" i="3"/>
  <c r="F585" i="3"/>
  <c r="D585" i="3"/>
  <c r="F588" i="3"/>
  <c r="D588" i="3"/>
  <c r="F591" i="3"/>
  <c r="D591" i="3"/>
  <c r="F594" i="3"/>
  <c r="D594" i="3"/>
  <c r="D597" i="3"/>
  <c r="F597" i="3"/>
  <c r="F600" i="3"/>
  <c r="D600" i="3"/>
  <c r="F603" i="3"/>
  <c r="D603" i="3"/>
  <c r="F606" i="3"/>
  <c r="D606" i="3"/>
  <c r="F609" i="3"/>
  <c r="D609" i="3"/>
  <c r="F612" i="3"/>
  <c r="D612" i="3"/>
  <c r="D615" i="3"/>
  <c r="F615" i="3"/>
  <c r="F618" i="3"/>
  <c r="D618" i="3"/>
  <c r="F621" i="3"/>
  <c r="D621" i="3"/>
  <c r="F624" i="3"/>
  <c r="D624" i="3"/>
  <c r="F627" i="3"/>
  <c r="D627" i="3"/>
  <c r="F630" i="3"/>
  <c r="D630" i="3"/>
  <c r="D633" i="3"/>
  <c r="F633" i="3"/>
  <c r="F636" i="3"/>
  <c r="D636" i="3"/>
  <c r="F639" i="3"/>
  <c r="D639" i="3"/>
  <c r="F642" i="3"/>
  <c r="D642" i="3"/>
  <c r="F645" i="3"/>
  <c r="D645" i="3"/>
  <c r="F648" i="3"/>
  <c r="D648" i="3"/>
  <c r="D651" i="3"/>
  <c r="F651" i="3"/>
  <c r="F654" i="3"/>
  <c r="D654" i="3"/>
  <c r="F657" i="3"/>
  <c r="D657" i="3"/>
  <c r="F660" i="3"/>
  <c r="D660" i="3"/>
  <c r="F663" i="3"/>
  <c r="D663" i="3"/>
  <c r="F666" i="3"/>
  <c r="D666" i="3"/>
  <c r="D669" i="3"/>
  <c r="F669" i="3"/>
  <c r="F672" i="3"/>
  <c r="D672" i="3"/>
  <c r="F675" i="3"/>
  <c r="D675" i="3"/>
  <c r="F678" i="3"/>
  <c r="D678" i="3"/>
  <c r="F681" i="3"/>
  <c r="D681" i="3"/>
  <c r="F684" i="3"/>
  <c r="D684" i="3"/>
  <c r="D687" i="3"/>
  <c r="F687" i="3"/>
  <c r="F690" i="3"/>
  <c r="D690" i="3"/>
  <c r="F693" i="3"/>
  <c r="D693" i="3"/>
  <c r="F696" i="3"/>
  <c r="D696" i="3"/>
  <c r="F699" i="3"/>
  <c r="D699" i="3"/>
  <c r="F702" i="3"/>
  <c r="D702" i="3"/>
  <c r="D705" i="3"/>
  <c r="F705" i="3"/>
  <c r="F708" i="3"/>
  <c r="D708" i="3"/>
  <c r="F711" i="3"/>
  <c r="D711" i="3"/>
  <c r="F714" i="3"/>
  <c r="D714" i="3"/>
  <c r="F717" i="3"/>
  <c r="D717" i="3"/>
  <c r="F720" i="3"/>
  <c r="D720" i="3"/>
  <c r="D723" i="3"/>
  <c r="F723" i="3"/>
  <c r="F726" i="3"/>
  <c r="D726" i="3"/>
  <c r="F729" i="3"/>
  <c r="D729" i="3"/>
  <c r="F732" i="3"/>
  <c r="D732" i="3"/>
  <c r="F735" i="3"/>
  <c r="D735" i="3"/>
  <c r="F738" i="3"/>
  <c r="D738" i="3"/>
  <c r="F741" i="3"/>
  <c r="D741" i="3"/>
  <c r="F744" i="3"/>
  <c r="D744" i="3"/>
  <c r="F747" i="3"/>
  <c r="D747" i="3"/>
  <c r="F750" i="3"/>
  <c r="D750" i="3"/>
  <c r="F753" i="3"/>
  <c r="D753" i="3"/>
  <c r="D756" i="3"/>
  <c r="F756" i="3"/>
  <c r="F759" i="3"/>
  <c r="D759" i="3"/>
  <c r="D762" i="3"/>
  <c r="F762" i="3"/>
  <c r="D765" i="3"/>
  <c r="F765" i="3"/>
  <c r="D768" i="3"/>
  <c r="F768" i="3"/>
  <c r="F771" i="3"/>
  <c r="D771" i="3"/>
  <c r="F774" i="3"/>
  <c r="D774" i="3"/>
  <c r="F777" i="3"/>
  <c r="D777" i="3"/>
  <c r="D780" i="3"/>
  <c r="F780" i="3"/>
  <c r="F783" i="3"/>
  <c r="D783" i="3"/>
  <c r="D786" i="3"/>
  <c r="F786" i="3"/>
  <c r="F789" i="3"/>
  <c r="D789" i="3"/>
  <c r="D792" i="3"/>
  <c r="F792" i="3"/>
  <c r="F795" i="3"/>
  <c r="D795" i="3"/>
  <c r="D798" i="3"/>
  <c r="F798" i="3"/>
  <c r="D801" i="3"/>
  <c r="F801" i="3"/>
  <c r="D804" i="3"/>
  <c r="F804" i="3"/>
  <c r="F807" i="3"/>
  <c r="D807" i="3"/>
  <c r="F810" i="3"/>
  <c r="D810" i="3"/>
  <c r="F813" i="3"/>
  <c r="D813" i="3"/>
  <c r="D816" i="3"/>
  <c r="F816" i="3"/>
  <c r="F819" i="3"/>
  <c r="D819" i="3"/>
  <c r="D822" i="3"/>
  <c r="F822" i="3"/>
  <c r="F825" i="3"/>
  <c r="D825" i="3"/>
  <c r="D828" i="3"/>
  <c r="F828" i="3"/>
  <c r="F831" i="3"/>
  <c r="D831" i="3"/>
  <c r="D834" i="3"/>
  <c r="F834" i="3"/>
  <c r="D837" i="3"/>
  <c r="F837" i="3"/>
  <c r="D840" i="3"/>
  <c r="F840" i="3"/>
  <c r="F843" i="3"/>
  <c r="D843" i="3"/>
  <c r="F846" i="3"/>
  <c r="D846" i="3"/>
  <c r="F849" i="3"/>
  <c r="D849" i="3"/>
  <c r="D852" i="3"/>
  <c r="F852" i="3"/>
  <c r="F855" i="3"/>
  <c r="D855" i="3"/>
  <c r="D858" i="3"/>
  <c r="F858" i="3"/>
  <c r="D861" i="3"/>
  <c r="F861" i="3"/>
  <c r="D864" i="3"/>
  <c r="F864" i="3"/>
  <c r="F867" i="3"/>
  <c r="D867" i="3"/>
  <c r="D870" i="3"/>
  <c r="F870" i="3"/>
  <c r="D873" i="3"/>
  <c r="F873" i="3"/>
  <c r="D876" i="3"/>
  <c r="F876" i="3"/>
  <c r="F879" i="3"/>
  <c r="D879" i="3"/>
  <c r="F882" i="3"/>
  <c r="D882" i="3"/>
  <c r="D885" i="3"/>
  <c r="F885" i="3"/>
  <c r="D888" i="3"/>
  <c r="F888" i="3"/>
  <c r="D891" i="3"/>
  <c r="F891" i="3"/>
  <c r="D894" i="3"/>
  <c r="F894" i="3"/>
  <c r="F897" i="3"/>
  <c r="D897" i="3"/>
  <c r="D900" i="3"/>
  <c r="F900" i="3"/>
  <c r="F903" i="3"/>
  <c r="D903" i="3"/>
  <c r="D906" i="3"/>
  <c r="F906" i="3"/>
  <c r="D909" i="3"/>
  <c r="F909" i="3"/>
  <c r="G857" i="3" l="1"/>
  <c r="G821" i="3"/>
  <c r="G785" i="3"/>
  <c r="G704" i="3"/>
  <c r="G623" i="3"/>
  <c r="G551" i="3"/>
  <c r="G371" i="3"/>
  <c r="G344" i="3"/>
  <c r="G254" i="3"/>
  <c r="G227" i="3"/>
  <c r="G542" i="3"/>
  <c r="G839" i="3"/>
  <c r="G803" i="3"/>
  <c r="G776" i="3"/>
  <c r="G497" i="3"/>
  <c r="G578" i="3"/>
  <c r="G860" i="3"/>
  <c r="G824" i="3"/>
  <c r="G788" i="3"/>
  <c r="G173" i="3"/>
  <c r="G38" i="3"/>
  <c r="G746" i="3"/>
  <c r="G909" i="3"/>
  <c r="G873" i="3"/>
  <c r="G837" i="3"/>
  <c r="G801" i="3"/>
  <c r="G765" i="3"/>
  <c r="G176" i="3"/>
  <c r="G910" i="3"/>
  <c r="M43" i="3"/>
  <c r="G882" i="3"/>
  <c r="G846" i="3"/>
  <c r="G810" i="3"/>
  <c r="G720" i="3"/>
  <c r="G702" i="3"/>
  <c r="G684" i="3"/>
  <c r="G666" i="3"/>
  <c r="G648" i="3"/>
  <c r="G630" i="3"/>
  <c r="G612" i="3"/>
  <c r="G594" i="3"/>
  <c r="G576" i="3"/>
  <c r="G558" i="3"/>
  <c r="G540" i="3"/>
  <c r="G522" i="3"/>
  <c r="G504" i="3"/>
  <c r="G486" i="3"/>
  <c r="G468" i="3"/>
  <c r="G450" i="3"/>
  <c r="G432" i="3"/>
  <c r="G414" i="3"/>
  <c r="G405" i="3"/>
  <c r="G396" i="3"/>
  <c r="G387" i="3"/>
  <c r="G369" i="3"/>
  <c r="G360" i="3"/>
  <c r="G351" i="3"/>
  <c r="G342" i="3"/>
  <c r="G324" i="3"/>
  <c r="G306" i="3"/>
  <c r="G288" i="3"/>
  <c r="G270" i="3"/>
  <c r="G252" i="3"/>
  <c r="G234" i="3"/>
  <c r="G216" i="3"/>
  <c r="G198" i="3"/>
  <c r="G180" i="3"/>
  <c r="G162" i="3"/>
  <c r="G144" i="3"/>
  <c r="G126" i="3"/>
  <c r="G108" i="3"/>
  <c r="G90" i="3"/>
  <c r="G72" i="3"/>
  <c r="G54" i="3"/>
  <c r="G36" i="3"/>
  <c r="G18" i="3"/>
  <c r="G855" i="3"/>
  <c r="G819" i="3"/>
  <c r="G729" i="3"/>
  <c r="G711" i="3"/>
  <c r="G693" i="3"/>
  <c r="G675" i="3"/>
  <c r="G657" i="3"/>
  <c r="G639" i="3"/>
  <c r="G621" i="3"/>
  <c r="G603" i="3"/>
  <c r="G585" i="3"/>
  <c r="G567" i="3"/>
  <c r="G549" i="3"/>
  <c r="G531" i="3"/>
  <c r="G513" i="3"/>
  <c r="G495" i="3"/>
  <c r="G477" i="3"/>
  <c r="G459" i="3"/>
  <c r="G441" i="3"/>
  <c r="G423" i="3"/>
  <c r="G378" i="3"/>
  <c r="G836" i="3"/>
  <c r="G800" i="3"/>
  <c r="G900" i="3"/>
  <c r="G891" i="3"/>
  <c r="G864" i="3"/>
  <c r="G828" i="3"/>
  <c r="G792" i="3"/>
  <c r="G756" i="3"/>
  <c r="G333" i="3"/>
  <c r="G315" i="3"/>
  <c r="G297" i="3"/>
  <c r="G279" i="3"/>
  <c r="G261" i="3"/>
  <c r="G243" i="3"/>
  <c r="G225" i="3"/>
  <c r="G207" i="3"/>
  <c r="G189" i="3"/>
  <c r="G171" i="3"/>
  <c r="G153" i="3"/>
  <c r="G135" i="3"/>
  <c r="G117" i="3"/>
  <c r="G99" i="3"/>
  <c r="G81" i="3"/>
  <c r="G63" i="3"/>
  <c r="G45" i="3"/>
  <c r="G27" i="3"/>
  <c r="G9" i="3"/>
  <c r="G320" i="3"/>
  <c r="G213" i="3"/>
  <c r="G105" i="3"/>
  <c r="G277" i="3"/>
  <c r="G7" i="3"/>
  <c r="G394" i="3"/>
  <c r="G205" i="3"/>
  <c r="G151" i="3"/>
  <c r="G43" i="3"/>
  <c r="G695" i="3"/>
  <c r="G806" i="3"/>
  <c r="G842" i="3"/>
  <c r="G316" i="3"/>
  <c r="G177" i="3"/>
  <c r="G33" i="3"/>
  <c r="G248" i="3"/>
  <c r="G100" i="3"/>
  <c r="G735" i="3"/>
  <c r="G758" i="3"/>
  <c r="G85" i="3"/>
  <c r="G769" i="3"/>
  <c r="G256" i="3"/>
  <c r="G13" i="3"/>
  <c r="G893" i="3"/>
  <c r="G875" i="3"/>
  <c r="G740" i="3"/>
  <c r="G713" i="3"/>
  <c r="G677" i="3"/>
  <c r="G668" i="3"/>
  <c r="G632" i="3"/>
  <c r="G605" i="3"/>
  <c r="G587" i="3"/>
  <c r="G569" i="3"/>
  <c r="G533" i="3"/>
  <c r="G515" i="3"/>
  <c r="G461" i="3"/>
  <c r="G443" i="3"/>
  <c r="G425" i="3"/>
  <c r="G407" i="3"/>
  <c r="G389" i="3"/>
  <c r="G353" i="3"/>
  <c r="G335" i="3"/>
  <c r="G326" i="3"/>
  <c r="G308" i="3"/>
  <c r="G272" i="3"/>
  <c r="G263" i="3"/>
  <c r="G245" i="3"/>
  <c r="G218" i="3"/>
  <c r="G209" i="3"/>
  <c r="G155" i="3"/>
  <c r="G146" i="3"/>
  <c r="G137" i="3"/>
  <c r="G119" i="3"/>
  <c r="G110" i="3"/>
  <c r="G83" i="3"/>
  <c r="G65" i="3"/>
  <c r="G29" i="3"/>
  <c r="G11" i="3"/>
  <c r="G121" i="3"/>
  <c r="G870" i="3"/>
  <c r="G834" i="3"/>
  <c r="G339" i="3"/>
  <c r="G321" i="3"/>
  <c r="G303" i="3"/>
  <c r="G267" i="3"/>
  <c r="G231" i="3"/>
  <c r="G195" i="3"/>
  <c r="G159" i="3"/>
  <c r="G141" i="3"/>
  <c r="G123" i="3"/>
  <c r="G87" i="3"/>
  <c r="G69" i="3"/>
  <c r="G51" i="3"/>
  <c r="G15" i="3"/>
  <c r="G908" i="3"/>
  <c r="G872" i="3"/>
  <c r="G782" i="3"/>
  <c r="G773" i="3"/>
  <c r="G906" i="3"/>
  <c r="G888" i="3"/>
  <c r="G861" i="3"/>
  <c r="G852" i="3"/>
  <c r="G816" i="3"/>
  <c r="G798" i="3"/>
  <c r="G780" i="3"/>
  <c r="G762" i="3"/>
  <c r="G879" i="3"/>
  <c r="G843" i="3"/>
  <c r="G807" i="3"/>
  <c r="G771" i="3"/>
  <c r="G32" i="3"/>
  <c r="G212" i="3"/>
  <c r="G767" i="3"/>
  <c r="G659" i="3"/>
  <c r="G641" i="3"/>
  <c r="G596" i="3"/>
  <c r="G434" i="3"/>
  <c r="G290" i="3"/>
  <c r="G236" i="3"/>
  <c r="G191" i="3"/>
  <c r="G47" i="3"/>
  <c r="G104" i="3"/>
  <c r="G885" i="3"/>
  <c r="G723" i="3"/>
  <c r="G687" i="3"/>
  <c r="G651" i="3"/>
  <c r="G615" i="3"/>
  <c r="G579" i="3"/>
  <c r="G543" i="3"/>
  <c r="G507" i="3"/>
  <c r="G471" i="3"/>
  <c r="G453" i="3"/>
  <c r="G417" i="3"/>
  <c r="G381" i="3"/>
  <c r="G201" i="3"/>
  <c r="G165" i="3"/>
  <c r="G129" i="3"/>
  <c r="G93" i="3"/>
  <c r="G57" i="3"/>
  <c r="G68" i="3"/>
  <c r="G899" i="3"/>
  <c r="G890" i="3"/>
  <c r="G881" i="3"/>
  <c r="G755" i="3"/>
  <c r="G719" i="3"/>
  <c r="G710" i="3"/>
  <c r="G683" i="3"/>
  <c r="G674" i="3"/>
  <c r="G638" i="3"/>
  <c r="G629" i="3"/>
  <c r="G611" i="3"/>
  <c r="G503" i="3"/>
  <c r="G467" i="3"/>
  <c r="G449" i="3"/>
  <c r="G440" i="3"/>
  <c r="G413" i="3"/>
  <c r="G377" i="3"/>
  <c r="G350" i="3"/>
  <c r="G323" i="3"/>
  <c r="G260" i="3"/>
  <c r="G143" i="3"/>
  <c r="G125" i="3"/>
  <c r="G107" i="3"/>
  <c r="G98" i="3"/>
  <c r="G80" i="3"/>
  <c r="G53" i="3"/>
  <c r="G17" i="3"/>
  <c r="G140" i="3"/>
  <c r="G361" i="3"/>
  <c r="G127" i="3"/>
  <c r="G731" i="3"/>
  <c r="G560" i="3"/>
  <c r="G488" i="3"/>
  <c r="G398" i="3"/>
  <c r="G281" i="3"/>
  <c r="G182" i="3"/>
  <c r="G20" i="3"/>
  <c r="G737" i="3"/>
  <c r="G903" i="3"/>
  <c r="G867" i="3"/>
  <c r="G849" i="3"/>
  <c r="G831" i="3"/>
  <c r="G813" i="3"/>
  <c r="G795" i="3"/>
  <c r="G759" i="3"/>
  <c r="G285" i="3"/>
  <c r="G249" i="3"/>
  <c r="G451" i="3"/>
  <c r="G73" i="3"/>
  <c r="G749" i="3"/>
  <c r="G524" i="3"/>
  <c r="G479" i="3"/>
  <c r="G299" i="3"/>
  <c r="G734" i="3"/>
  <c r="G905" i="3"/>
  <c r="G887" i="3"/>
  <c r="G869" i="3"/>
  <c r="G851" i="3"/>
  <c r="G833" i="3"/>
  <c r="G815" i="3"/>
  <c r="G797" i="3"/>
  <c r="G779" i="3"/>
  <c r="G725" i="3"/>
  <c r="G689" i="3"/>
  <c r="G671" i="3"/>
  <c r="G653" i="3"/>
  <c r="G644" i="3"/>
  <c r="G608" i="3"/>
  <c r="G590" i="3"/>
  <c r="G572" i="3"/>
  <c r="G536" i="3"/>
  <c r="G518" i="3"/>
  <c r="G482" i="3"/>
  <c r="G473" i="3"/>
  <c r="G455" i="3"/>
  <c r="G419" i="3"/>
  <c r="G392" i="3"/>
  <c r="G365" i="3"/>
  <c r="G329" i="3"/>
  <c r="G311" i="3"/>
  <c r="G293" i="3"/>
  <c r="G230" i="3"/>
  <c r="G203" i="3"/>
  <c r="G185" i="3"/>
  <c r="G158" i="3"/>
  <c r="G131" i="3"/>
  <c r="G95" i="3"/>
  <c r="G77" i="3"/>
  <c r="G50" i="3"/>
  <c r="G41" i="3"/>
  <c r="G317" i="3"/>
  <c r="G101" i="3"/>
  <c r="G74" i="3"/>
  <c r="G895" i="3"/>
  <c r="G877" i="3"/>
  <c r="G847" i="3"/>
  <c r="G829" i="3"/>
  <c r="G811" i="3"/>
  <c r="G793" i="3"/>
  <c r="G763" i="3"/>
  <c r="G286" i="3"/>
  <c r="G178" i="3"/>
  <c r="G362" i="3"/>
  <c r="G897" i="3"/>
  <c r="G825" i="3"/>
  <c r="G789" i="3"/>
  <c r="G753" i="3"/>
  <c r="G744" i="3"/>
  <c r="G726" i="3"/>
  <c r="G717" i="3"/>
  <c r="G708" i="3"/>
  <c r="G699" i="3"/>
  <c r="G690" i="3"/>
  <c r="G681" i="3"/>
  <c r="G672" i="3"/>
  <c r="G663" i="3"/>
  <c r="G654" i="3"/>
  <c r="G645" i="3"/>
  <c r="G636" i="3"/>
  <c r="G627" i="3"/>
  <c r="G618" i="3"/>
  <c r="G609" i="3"/>
  <c r="G600" i="3"/>
  <c r="G591" i="3"/>
  <c r="G582" i="3"/>
  <c r="G573" i="3"/>
  <c r="G564" i="3"/>
  <c r="G555" i="3"/>
  <c r="G546" i="3"/>
  <c r="G537" i="3"/>
  <c r="G528" i="3"/>
  <c r="G519" i="3"/>
  <c r="G510" i="3"/>
  <c r="G501" i="3"/>
  <c r="G492" i="3"/>
  <c r="G483" i="3"/>
  <c r="G474" i="3"/>
  <c r="G465" i="3"/>
  <c r="G456" i="3"/>
  <c r="G340" i="3"/>
  <c r="G232" i="3"/>
  <c r="G804" i="3"/>
  <c r="G633" i="3"/>
  <c r="G597" i="3"/>
  <c r="G561" i="3"/>
  <c r="G525" i="3"/>
  <c r="G489" i="3"/>
  <c r="G435" i="3"/>
  <c r="G399" i="3"/>
  <c r="G363" i="3"/>
  <c r="G876" i="3"/>
  <c r="G822" i="3"/>
  <c r="G768" i="3"/>
  <c r="G705" i="3"/>
  <c r="G732" i="3"/>
  <c r="G570" i="3"/>
  <c r="G516" i="3"/>
  <c r="G498" i="3"/>
  <c r="G480" i="3"/>
  <c r="G462" i="3"/>
  <c r="G426" i="3"/>
  <c r="G408" i="3"/>
  <c r="G390" i="3"/>
  <c r="G372" i="3"/>
  <c r="G354" i="3"/>
  <c r="G336" i="3"/>
  <c r="G318" i="3"/>
  <c r="G300" i="3"/>
  <c r="G282" i="3"/>
  <c r="G264" i="3"/>
  <c r="G246" i="3"/>
  <c r="G228" i="3"/>
  <c r="G210" i="3"/>
  <c r="G192" i="3"/>
  <c r="G174" i="3"/>
  <c r="G156" i="3"/>
  <c r="G138" i="3"/>
  <c r="G120" i="3"/>
  <c r="G102" i="3"/>
  <c r="G84" i="3"/>
  <c r="G66" i="3"/>
  <c r="G48" i="3"/>
  <c r="G30" i="3"/>
  <c r="G894" i="3"/>
  <c r="G858" i="3"/>
  <c r="G741" i="3"/>
  <c r="G696" i="3"/>
  <c r="G660" i="3"/>
  <c r="G624" i="3"/>
  <c r="G588" i="3"/>
  <c r="G552" i="3"/>
  <c r="G444" i="3"/>
  <c r="G840" i="3"/>
  <c r="G786" i="3"/>
  <c r="G669" i="3"/>
  <c r="G777" i="3"/>
  <c r="G750" i="3"/>
  <c r="G714" i="3"/>
  <c r="G678" i="3"/>
  <c r="G642" i="3"/>
  <c r="G606" i="3"/>
  <c r="G534" i="3"/>
  <c r="G783" i="3"/>
  <c r="G774" i="3"/>
  <c r="G747" i="3"/>
  <c r="G738" i="3"/>
  <c r="G447" i="3"/>
  <c r="G438" i="3"/>
  <c r="G429" i="3"/>
  <c r="G420" i="3"/>
  <c r="G411" i="3"/>
  <c r="G402" i="3"/>
  <c r="G393" i="3"/>
  <c r="G384" i="3"/>
  <c r="G375" i="3"/>
  <c r="G366" i="3"/>
  <c r="G357" i="3"/>
  <c r="G348" i="3"/>
  <c r="G330" i="3"/>
  <c r="G312" i="3"/>
  <c r="G294" i="3"/>
  <c r="G276" i="3"/>
  <c r="G258" i="3"/>
  <c r="G240" i="3"/>
  <c r="G222" i="3"/>
  <c r="G204" i="3"/>
  <c r="G186" i="3"/>
  <c r="G168" i="3"/>
  <c r="G150" i="3"/>
  <c r="G132" i="3"/>
  <c r="G114" i="3"/>
  <c r="G96" i="3"/>
  <c r="G78" i="3"/>
  <c r="G60" i="3"/>
  <c r="G42" i="3"/>
  <c r="G24" i="3"/>
  <c r="G6" i="3"/>
  <c r="G67" i="3"/>
  <c r="G721" i="3"/>
  <c r="G700" i="3"/>
  <c r="G676" i="3"/>
  <c r="G655" i="3"/>
  <c r="G631" i="3"/>
  <c r="G613" i="3"/>
  <c r="G592" i="3"/>
  <c r="G574" i="3"/>
  <c r="G553" i="3"/>
  <c r="G532" i="3"/>
  <c r="G514" i="3"/>
  <c r="G490" i="3"/>
  <c r="G469" i="3"/>
  <c r="G445" i="3"/>
  <c r="G421" i="3"/>
  <c r="G400" i="3"/>
  <c r="G367" i="3"/>
  <c r="G325" i="3"/>
  <c r="G283" i="3"/>
  <c r="G220" i="3"/>
  <c r="G160" i="3"/>
  <c r="G91" i="3"/>
  <c r="G25" i="3"/>
  <c r="G271" i="3"/>
  <c r="G764" i="3"/>
  <c r="G10" i="3"/>
  <c r="G904" i="3"/>
  <c r="G886" i="3"/>
  <c r="G868" i="3"/>
  <c r="G856" i="3"/>
  <c r="G838" i="3"/>
  <c r="G820" i="3"/>
  <c r="G802" i="3"/>
  <c r="G784" i="3"/>
  <c r="G775" i="3"/>
  <c r="G754" i="3"/>
  <c r="G745" i="3"/>
  <c r="G733" i="3"/>
  <c r="G718" i="3"/>
  <c r="G703" i="3"/>
  <c r="G682" i="3"/>
  <c r="G670" i="3"/>
  <c r="G652" i="3"/>
  <c r="G637" i="3"/>
  <c r="G622" i="3"/>
  <c r="G607" i="3"/>
  <c r="G589" i="3"/>
  <c r="G571" i="3"/>
  <c r="G550" i="3"/>
  <c r="G535" i="3"/>
  <c r="G517" i="3"/>
  <c r="G496" i="3"/>
  <c r="G481" i="3"/>
  <c r="G466" i="3"/>
  <c r="G448" i="3"/>
  <c r="G412" i="3"/>
  <c r="G391" i="3"/>
  <c r="G370" i="3"/>
  <c r="G343" i="3"/>
  <c r="G310" i="3"/>
  <c r="G226" i="3"/>
  <c r="G172" i="3"/>
  <c r="G124" i="3"/>
  <c r="G79" i="3"/>
  <c r="G40" i="3"/>
  <c r="G328" i="3"/>
  <c r="G253" i="3"/>
  <c r="G229" i="3"/>
  <c r="G202" i="3"/>
  <c r="G175" i="3"/>
  <c r="G97" i="3"/>
  <c r="G37" i="3"/>
  <c r="G345" i="3"/>
  <c r="G327" i="3"/>
  <c r="G309" i="3"/>
  <c r="G291" i="3"/>
  <c r="G273" i="3"/>
  <c r="G255" i="3"/>
  <c r="G237" i="3"/>
  <c r="G219" i="3"/>
  <c r="G183" i="3"/>
  <c r="G147" i="3"/>
  <c r="G111" i="3"/>
  <c r="G75" i="3"/>
  <c r="G39" i="3"/>
  <c r="G21" i="3"/>
  <c r="G28" i="3"/>
  <c r="G262" i="3"/>
  <c r="G694" i="3"/>
  <c r="G424" i="3"/>
  <c r="G382" i="3"/>
  <c r="G355" i="3"/>
  <c r="G331" i="3"/>
  <c r="G304" i="3"/>
  <c r="G274" i="3"/>
  <c r="G250" i="3"/>
  <c r="G223" i="3"/>
  <c r="G196" i="3"/>
  <c r="G169" i="3"/>
  <c r="G145" i="3"/>
  <c r="G118" i="3"/>
  <c r="G88" i="3"/>
  <c r="G61" i="3"/>
  <c r="G34" i="3"/>
  <c r="G863" i="3"/>
  <c r="G854" i="3"/>
  <c r="G845" i="3"/>
  <c r="G827" i="3"/>
  <c r="G818" i="3"/>
  <c r="G809" i="3"/>
  <c r="G791" i="3"/>
  <c r="G728" i="3"/>
  <c r="G701" i="3"/>
  <c r="G692" i="3"/>
  <c r="G665" i="3"/>
  <c r="G656" i="3"/>
  <c r="G647" i="3"/>
  <c r="G620" i="3"/>
  <c r="G602" i="3"/>
  <c r="G593" i="3"/>
  <c r="G584" i="3"/>
  <c r="G575" i="3"/>
  <c r="G566" i="3"/>
  <c r="G557" i="3"/>
  <c r="G548" i="3"/>
  <c r="G539" i="3"/>
  <c r="G530" i="3"/>
  <c r="G521" i="3"/>
  <c r="G512" i="3"/>
  <c r="G494" i="3"/>
  <c r="G485" i="3"/>
  <c r="G476" i="3"/>
  <c r="G458" i="3"/>
  <c r="G431" i="3"/>
  <c r="G422" i="3"/>
  <c r="G404" i="3"/>
  <c r="G395" i="3"/>
  <c r="G386" i="3"/>
  <c r="G368" i="3"/>
  <c r="G359" i="3"/>
  <c r="G341" i="3"/>
  <c r="G332" i="3"/>
  <c r="G314" i="3"/>
  <c r="G305" i="3"/>
  <c r="G296" i="3"/>
  <c r="G287" i="3"/>
  <c r="G278" i="3"/>
  <c r="G269" i="3"/>
  <c r="G251" i="3"/>
  <c r="G242" i="3"/>
  <c r="G233" i="3"/>
  <c r="G224" i="3"/>
  <c r="G215" i="3"/>
  <c r="G206" i="3"/>
  <c r="G197" i="3"/>
  <c r="G188" i="3"/>
  <c r="G179" i="3"/>
  <c r="G170" i="3"/>
  <c r="G161" i="3"/>
  <c r="G152" i="3"/>
  <c r="G134" i="3"/>
  <c r="G116" i="3"/>
  <c r="G89" i="3"/>
  <c r="G71" i="3"/>
  <c r="G62" i="3"/>
  <c r="G44" i="3"/>
  <c r="G35" i="3"/>
  <c r="G26" i="3"/>
  <c r="G8" i="3"/>
  <c r="G901" i="3"/>
  <c r="G835" i="3"/>
  <c r="G799" i="3"/>
  <c r="G12" i="3"/>
  <c r="G770" i="3"/>
  <c r="G460" i="3"/>
  <c r="G4" i="3"/>
  <c r="H2" i="3" s="1"/>
  <c r="G742" i="3"/>
  <c r="G712" i="3"/>
  <c r="G691" i="3"/>
  <c r="G667" i="3"/>
  <c r="G649" i="3"/>
  <c r="G625" i="3"/>
  <c r="G604" i="3"/>
  <c r="G586" i="3"/>
  <c r="G568" i="3"/>
  <c r="G544" i="3"/>
  <c r="G526" i="3"/>
  <c r="G505" i="3"/>
  <c r="G484" i="3"/>
  <c r="G463" i="3"/>
  <c r="G436" i="3"/>
  <c r="G415" i="3"/>
  <c r="G388" i="3"/>
  <c r="G352" i="3"/>
  <c r="G313" i="3"/>
  <c r="G265" i="3"/>
  <c r="G199" i="3"/>
  <c r="G136" i="3"/>
  <c r="G70" i="3"/>
  <c r="G583" i="3"/>
  <c r="G217" i="3"/>
  <c r="G878" i="3"/>
  <c r="G892" i="3"/>
  <c r="G883" i="3"/>
  <c r="G874" i="3"/>
  <c r="G862" i="3"/>
  <c r="G853" i="3"/>
  <c r="G844" i="3"/>
  <c r="G826" i="3"/>
  <c r="G817" i="3"/>
  <c r="G808" i="3"/>
  <c r="G790" i="3"/>
  <c r="G781" i="3"/>
  <c r="G772" i="3"/>
  <c r="G760" i="3"/>
  <c r="G751" i="3"/>
  <c r="G739" i="3"/>
  <c r="G727" i="3"/>
  <c r="G715" i="3"/>
  <c r="G697" i="3"/>
  <c r="G679" i="3"/>
  <c r="G664" i="3"/>
  <c r="G646" i="3"/>
  <c r="G634" i="3"/>
  <c r="G616" i="3"/>
  <c r="G601" i="3"/>
  <c r="G565" i="3"/>
  <c r="G547" i="3"/>
  <c r="G529" i="3"/>
  <c r="G511" i="3"/>
  <c r="G475" i="3"/>
  <c r="G442" i="3"/>
  <c r="G427" i="3"/>
  <c r="G385" i="3"/>
  <c r="G358" i="3"/>
  <c r="G334" i="3"/>
  <c r="G301" i="3"/>
  <c r="G154" i="3"/>
  <c r="G106" i="3"/>
  <c r="G64" i="3"/>
  <c r="G31" i="3"/>
  <c r="G556" i="3"/>
  <c r="G307" i="3"/>
  <c r="G244" i="3"/>
  <c r="G193" i="3"/>
  <c r="G166" i="3"/>
  <c r="G142" i="3"/>
  <c r="G112" i="3"/>
  <c r="G58" i="3"/>
  <c r="G433" i="3"/>
  <c r="G865" i="3"/>
  <c r="G493" i="3"/>
  <c r="G208" i="3"/>
  <c r="G508" i="3"/>
  <c r="G406" i="3"/>
  <c r="G373" i="3"/>
  <c r="G346" i="3"/>
  <c r="G319" i="3"/>
  <c r="G295" i="3"/>
  <c r="G268" i="3"/>
  <c r="G238" i="3"/>
  <c r="G214" i="3"/>
  <c r="G187" i="3"/>
  <c r="G163" i="3"/>
  <c r="G133" i="3"/>
  <c r="G109" i="3"/>
  <c r="G82" i="3"/>
  <c r="G55" i="3"/>
  <c r="G22" i="3"/>
  <c r="G896" i="3"/>
  <c r="G761" i="3"/>
  <c r="G752" i="3"/>
  <c r="G743" i="3"/>
  <c r="G716" i="3"/>
  <c r="G707" i="3"/>
  <c r="G698" i="3"/>
  <c r="G680" i="3"/>
  <c r="G662" i="3"/>
  <c r="G635" i="3"/>
  <c r="G626" i="3"/>
  <c r="G617" i="3"/>
  <c r="G599" i="3"/>
  <c r="G581" i="3"/>
  <c r="G563" i="3"/>
  <c r="G554" i="3"/>
  <c r="G545" i="3"/>
  <c r="G527" i="3"/>
  <c r="G509" i="3"/>
  <c r="G500" i="3"/>
  <c r="G491" i="3"/>
  <c r="G464" i="3"/>
  <c r="G446" i="3"/>
  <c r="G437" i="3"/>
  <c r="G428" i="3"/>
  <c r="G410" i="3"/>
  <c r="G401" i="3"/>
  <c r="G383" i="3"/>
  <c r="G374" i="3"/>
  <c r="G356" i="3"/>
  <c r="G347" i="3"/>
  <c r="G338" i="3"/>
  <c r="G302" i="3"/>
  <c r="G275" i="3"/>
  <c r="G266" i="3"/>
  <c r="G257" i="3"/>
  <c r="G239" i="3"/>
  <c r="G221" i="3"/>
  <c r="G194" i="3"/>
  <c r="G167" i="3"/>
  <c r="G149" i="3"/>
  <c r="G122" i="3"/>
  <c r="G113" i="3"/>
  <c r="G86" i="3"/>
  <c r="G59" i="3"/>
  <c r="G23" i="3"/>
  <c r="G14" i="3"/>
  <c r="G5" i="3"/>
  <c r="G907" i="3"/>
  <c r="G871" i="3"/>
  <c r="G859" i="3"/>
  <c r="G841" i="3"/>
  <c r="G823" i="3"/>
  <c r="G805" i="3"/>
  <c r="G787" i="3"/>
  <c r="G757" i="3"/>
  <c r="G280" i="3"/>
  <c r="G730" i="3"/>
  <c r="G706" i="3"/>
  <c r="G685" i="3"/>
  <c r="G661" i="3"/>
  <c r="G640" i="3"/>
  <c r="G619" i="3"/>
  <c r="G598" i="3"/>
  <c r="G580" i="3"/>
  <c r="G562" i="3"/>
  <c r="G538" i="3"/>
  <c r="G520" i="3"/>
  <c r="G499" i="3"/>
  <c r="G478" i="3"/>
  <c r="G457" i="3"/>
  <c r="G430" i="3"/>
  <c r="G409" i="3"/>
  <c r="G379" i="3"/>
  <c r="G337" i="3"/>
  <c r="G298" i="3"/>
  <c r="G241" i="3"/>
  <c r="G181" i="3"/>
  <c r="G115" i="3"/>
  <c r="G46" i="3"/>
  <c r="G284" i="3"/>
  <c r="G403" i="3"/>
  <c r="G148" i="3"/>
  <c r="G902" i="3"/>
  <c r="G884" i="3"/>
  <c r="G866" i="3"/>
  <c r="G848" i="3"/>
  <c r="G830" i="3"/>
  <c r="G812" i="3"/>
  <c r="G794" i="3"/>
  <c r="G722" i="3"/>
  <c r="G686" i="3"/>
  <c r="G650" i="3"/>
  <c r="G614" i="3"/>
  <c r="G506" i="3"/>
  <c r="G470" i="3"/>
  <c r="G452" i="3"/>
  <c r="G416" i="3"/>
  <c r="G380" i="3"/>
  <c r="G200" i="3"/>
  <c r="G164" i="3"/>
  <c r="G128" i="3"/>
  <c r="G92" i="3"/>
  <c r="G56" i="3"/>
  <c r="G211" i="3"/>
  <c r="G898" i="3"/>
  <c r="G889" i="3"/>
  <c r="G880" i="3"/>
  <c r="G850" i="3"/>
  <c r="G832" i="3"/>
  <c r="G814" i="3"/>
  <c r="G796" i="3"/>
  <c r="G778" i="3"/>
  <c r="G766" i="3"/>
  <c r="G748" i="3"/>
  <c r="G736" i="3"/>
  <c r="G724" i="3"/>
  <c r="G709" i="3"/>
  <c r="G688" i="3"/>
  <c r="G673" i="3"/>
  <c r="G658" i="3"/>
  <c r="G643" i="3"/>
  <c r="G628" i="3"/>
  <c r="G610" i="3"/>
  <c r="G595" i="3"/>
  <c r="G577" i="3"/>
  <c r="G559" i="3"/>
  <c r="G541" i="3"/>
  <c r="G523" i="3"/>
  <c r="G502" i="3"/>
  <c r="G487" i="3"/>
  <c r="G472" i="3"/>
  <c r="G454" i="3"/>
  <c r="G439" i="3"/>
  <c r="G418" i="3"/>
  <c r="G397" i="3"/>
  <c r="G376" i="3"/>
  <c r="G349" i="3"/>
  <c r="G322" i="3"/>
  <c r="G289" i="3"/>
  <c r="G247" i="3"/>
  <c r="G190" i="3"/>
  <c r="G139" i="3"/>
  <c r="G94" i="3"/>
  <c r="G52" i="3"/>
  <c r="G19" i="3"/>
  <c r="G364" i="3"/>
  <c r="G292" i="3"/>
  <c r="G259" i="3"/>
  <c r="G235" i="3"/>
  <c r="G184" i="3"/>
  <c r="G157" i="3"/>
  <c r="G130" i="3"/>
  <c r="G103" i="3"/>
  <c r="G76" i="3"/>
  <c r="G49" i="3"/>
  <c r="G16" i="3"/>
  <c r="I2" i="3" l="1"/>
  <c r="J2" i="3" s="1"/>
  <c r="K2" i="3" s="1"/>
  <c r="H259" i="3"/>
  <c r="H511" i="3"/>
  <c r="H247" i="3"/>
  <c r="H628" i="3"/>
  <c r="H563" i="3"/>
  <c r="H148" i="3"/>
  <c r="H478" i="3"/>
  <c r="H832" i="3"/>
  <c r="H778" i="3"/>
  <c r="H688" i="3"/>
  <c r="H380" i="3"/>
  <c r="H866" i="3"/>
  <c r="H221" i="3"/>
  <c r="H31" i="3"/>
  <c r="H322" i="3"/>
  <c r="H349" i="3"/>
  <c r="H562" i="3"/>
  <c r="H5" i="3"/>
  <c r="H565" i="3"/>
  <c r="H76" i="3"/>
  <c r="H595" i="3"/>
  <c r="H889" i="3"/>
  <c r="H164" i="3"/>
  <c r="H224" i="3"/>
  <c r="H35" i="3"/>
  <c r="H139" i="3"/>
  <c r="H457" i="3"/>
  <c r="H580" i="3"/>
  <c r="H601" i="3"/>
  <c r="H664" i="3"/>
  <c r="H568" i="3"/>
  <c r="H545" i="3"/>
  <c r="H586" i="3"/>
  <c r="H487" i="3"/>
  <c r="H506" i="3"/>
  <c r="H103" i="3"/>
  <c r="H610" i="3"/>
  <c r="H130" i="3"/>
  <c r="H364" i="3"/>
  <c r="H418" i="3"/>
  <c r="H523" i="3"/>
  <c r="H724" i="3"/>
  <c r="H814" i="3"/>
  <c r="H211" i="3"/>
  <c r="H650" i="3"/>
  <c r="H848" i="3"/>
  <c r="H337" i="3"/>
  <c r="H619" i="3"/>
  <c r="H59" i="3"/>
  <c r="H302" i="3"/>
  <c r="H662" i="3"/>
  <c r="H508" i="3"/>
  <c r="H583" i="3"/>
  <c r="H170" i="3"/>
  <c r="H157" i="3"/>
  <c r="H19" i="3"/>
  <c r="H439" i="3"/>
  <c r="H541" i="3"/>
  <c r="H736" i="3"/>
  <c r="H757" i="3"/>
  <c r="H871" i="3"/>
  <c r="H581" i="3"/>
  <c r="H529" i="3"/>
  <c r="H184" i="3"/>
  <c r="H454" i="3"/>
  <c r="H658" i="3"/>
  <c r="H748" i="3"/>
  <c r="H850" i="3"/>
  <c r="H49" i="3"/>
  <c r="H235" i="3"/>
  <c r="H94" i="3"/>
  <c r="H472" i="3"/>
  <c r="H577" i="3"/>
  <c r="H673" i="3"/>
  <c r="H880" i="3"/>
  <c r="H794" i="3"/>
  <c r="H430" i="3"/>
  <c r="H527" i="3"/>
  <c r="H292" i="3"/>
  <c r="H190" i="3"/>
  <c r="H397" i="3"/>
  <c r="H709" i="3"/>
  <c r="H796" i="3"/>
  <c r="H200" i="3"/>
  <c r="H598" i="3"/>
  <c r="H23" i="3"/>
  <c r="H167" i="3"/>
  <c r="H383" i="3"/>
  <c r="H307" i="3"/>
  <c r="H859" i="3"/>
  <c r="H752" i="3"/>
  <c r="H16" i="3"/>
  <c r="H52" i="3"/>
  <c r="H559" i="3"/>
  <c r="H884" i="3"/>
  <c r="H409" i="3"/>
  <c r="H661" i="3"/>
  <c r="H509" i="3"/>
  <c r="H599" i="3"/>
  <c r="H64" i="3"/>
  <c r="H385" i="3"/>
  <c r="H685" i="3"/>
  <c r="H805" i="3"/>
  <c r="H502" i="3"/>
  <c r="H830" i="3"/>
  <c r="H403" i="3"/>
  <c r="H298" i="3"/>
  <c r="H499" i="3"/>
  <c r="H280" i="3"/>
  <c r="H194" i="3"/>
  <c r="H401" i="3"/>
  <c r="H491" i="3"/>
  <c r="H109" i="3"/>
  <c r="H268" i="3"/>
  <c r="H112" i="3"/>
  <c r="H556" i="3"/>
  <c r="H334" i="3"/>
  <c r="H634" i="3"/>
  <c r="H727" i="3"/>
  <c r="H790" i="3"/>
  <c r="H862" i="3"/>
  <c r="H352" i="3"/>
  <c r="H505" i="3"/>
  <c r="H625" i="3"/>
  <c r="H4" i="3"/>
  <c r="H3" i="3"/>
  <c r="I3" i="3" s="1"/>
  <c r="J3" i="3" s="1"/>
  <c r="H901" i="3"/>
  <c r="H909" i="3"/>
  <c r="H71" i="3"/>
  <c r="H287" i="3"/>
  <c r="H359" i="3"/>
  <c r="H431" i="3"/>
  <c r="H521" i="3"/>
  <c r="H575" i="3"/>
  <c r="H656" i="3"/>
  <c r="H809" i="3"/>
  <c r="H34" i="3"/>
  <c r="H196" i="3"/>
  <c r="H355" i="3"/>
  <c r="H21" i="3"/>
  <c r="H219" i="3"/>
  <c r="H327" i="3"/>
  <c r="H229" i="3"/>
  <c r="H172" i="3"/>
  <c r="H412" i="3"/>
  <c r="H535" i="3"/>
  <c r="H637" i="3"/>
  <c r="H733" i="3"/>
  <c r="H820" i="3"/>
  <c r="H10" i="3"/>
  <c r="H220" i="3"/>
  <c r="H445" i="3"/>
  <c r="H574" i="3"/>
  <c r="H700" i="3"/>
  <c r="H60" i="3"/>
  <c r="H168" i="3"/>
  <c r="H284" i="3"/>
  <c r="H289" i="3"/>
  <c r="H643" i="3"/>
  <c r="H56" i="3"/>
  <c r="H416" i="3"/>
  <c r="H686" i="3"/>
  <c r="H46" i="3"/>
  <c r="H379" i="3"/>
  <c r="H520" i="3"/>
  <c r="H640" i="3"/>
  <c r="H86" i="3"/>
  <c r="H338" i="3"/>
  <c r="H410" i="3"/>
  <c r="H500" i="3"/>
  <c r="H680" i="3"/>
  <c r="H761" i="3"/>
  <c r="H133" i="3"/>
  <c r="H295" i="3"/>
  <c r="H208" i="3"/>
  <c r="H142" i="3"/>
  <c r="H358" i="3"/>
  <c r="H646" i="3"/>
  <c r="H739" i="3"/>
  <c r="H808" i="3"/>
  <c r="H874" i="3"/>
  <c r="H873" i="3"/>
  <c r="H70" i="3"/>
  <c r="H388" i="3"/>
  <c r="H526" i="3"/>
  <c r="H649" i="3"/>
  <c r="H460" i="3"/>
  <c r="H8" i="3"/>
  <c r="H89" i="3"/>
  <c r="H179" i="3"/>
  <c r="H233" i="3"/>
  <c r="H296" i="3"/>
  <c r="H368" i="3"/>
  <c r="H458" i="3"/>
  <c r="H530" i="3"/>
  <c r="H584" i="3"/>
  <c r="H665" i="3"/>
  <c r="H818" i="3"/>
  <c r="H61" i="3"/>
  <c r="H223" i="3"/>
  <c r="H382" i="3"/>
  <c r="H39" i="3"/>
  <c r="H38" i="3"/>
  <c r="H237" i="3"/>
  <c r="H345" i="3"/>
  <c r="H344" i="3"/>
  <c r="H253" i="3"/>
  <c r="H226" i="3"/>
  <c r="H448" i="3"/>
  <c r="H550" i="3"/>
  <c r="H652" i="3"/>
  <c r="H745" i="3"/>
  <c r="H838" i="3"/>
  <c r="H837" i="3"/>
  <c r="H857" i="3"/>
  <c r="H92" i="3"/>
  <c r="H452" i="3"/>
  <c r="H722" i="3"/>
  <c r="H115" i="3"/>
  <c r="H538" i="3"/>
  <c r="H787" i="3"/>
  <c r="H113" i="3"/>
  <c r="H239" i="3"/>
  <c r="H347" i="3"/>
  <c r="H428" i="3"/>
  <c r="H698" i="3"/>
  <c r="H904" i="3"/>
  <c r="H896" i="3"/>
  <c r="H163" i="3"/>
  <c r="H319" i="3"/>
  <c r="H493" i="3"/>
  <c r="H166" i="3"/>
  <c r="H547" i="3"/>
  <c r="H751" i="3"/>
  <c r="H817" i="3"/>
  <c r="H883" i="3"/>
  <c r="H136" i="3"/>
  <c r="H415" i="3"/>
  <c r="H544" i="3"/>
  <c r="H667" i="3"/>
  <c r="H770" i="3"/>
  <c r="H26" i="3"/>
  <c r="H116" i="3"/>
  <c r="H188" i="3"/>
  <c r="H242" i="3"/>
  <c r="H305" i="3"/>
  <c r="H386" i="3"/>
  <c r="H476" i="3"/>
  <c r="H539" i="3"/>
  <c r="H593" i="3"/>
  <c r="H692" i="3"/>
  <c r="H827" i="3"/>
  <c r="H88" i="3"/>
  <c r="H250" i="3"/>
  <c r="H424" i="3"/>
  <c r="H75" i="3"/>
  <c r="H255" i="3"/>
  <c r="H254" i="3"/>
  <c r="H37" i="3"/>
  <c r="H328" i="3"/>
  <c r="H310" i="3"/>
  <c r="H466" i="3"/>
  <c r="H571" i="3"/>
  <c r="H670" i="3"/>
  <c r="H754" i="3"/>
  <c r="H856" i="3"/>
  <c r="H271" i="3"/>
  <c r="H325" i="3"/>
  <c r="H490" i="3"/>
  <c r="H613" i="3"/>
  <c r="H67" i="3"/>
  <c r="H96" i="3"/>
  <c r="H776" i="3"/>
  <c r="H704" i="3"/>
  <c r="H766" i="3"/>
  <c r="H765" i="3"/>
  <c r="H128" i="3"/>
  <c r="H902" i="3"/>
  <c r="H910" i="3"/>
  <c r="H122" i="3"/>
  <c r="H257" i="3"/>
  <c r="H356" i="3"/>
  <c r="H437" i="3"/>
  <c r="H617" i="3"/>
  <c r="H707" i="3"/>
  <c r="H22" i="3"/>
  <c r="H187" i="3"/>
  <c r="H346" i="3"/>
  <c r="H865" i="3"/>
  <c r="H193" i="3"/>
  <c r="H106" i="3"/>
  <c r="H427" i="3"/>
  <c r="H679" i="3"/>
  <c r="H760" i="3"/>
  <c r="H826" i="3"/>
  <c r="H892" i="3"/>
  <c r="H199" i="3"/>
  <c r="H436" i="3"/>
  <c r="H691" i="3"/>
  <c r="H12" i="3"/>
  <c r="H134" i="3"/>
  <c r="H197" i="3"/>
  <c r="H251" i="3"/>
  <c r="H314" i="3"/>
  <c r="H395" i="3"/>
  <c r="H485" i="3"/>
  <c r="H548" i="3"/>
  <c r="H602" i="3"/>
  <c r="H701" i="3"/>
  <c r="H845" i="3"/>
  <c r="H118" i="3"/>
  <c r="H274" i="3"/>
  <c r="H694" i="3"/>
  <c r="H111" i="3"/>
  <c r="H273" i="3"/>
  <c r="H97" i="3"/>
  <c r="H40" i="3"/>
  <c r="H343" i="3"/>
  <c r="H481" i="3"/>
  <c r="H589" i="3"/>
  <c r="H682" i="3"/>
  <c r="H775" i="3"/>
  <c r="H868" i="3"/>
  <c r="H25" i="3"/>
  <c r="H367" i="3"/>
  <c r="H514" i="3"/>
  <c r="H631" i="3"/>
  <c r="H6" i="3"/>
  <c r="H114" i="3"/>
  <c r="H470" i="3"/>
  <c r="H181" i="3"/>
  <c r="H376" i="3"/>
  <c r="H812" i="3"/>
  <c r="H241" i="3"/>
  <c r="H706" i="3"/>
  <c r="H823" i="3"/>
  <c r="H14" i="3"/>
  <c r="H149" i="3"/>
  <c r="H266" i="3"/>
  <c r="H374" i="3"/>
  <c r="H446" i="3"/>
  <c r="H626" i="3"/>
  <c r="H716" i="3"/>
  <c r="H55" i="3"/>
  <c r="H214" i="3"/>
  <c r="H373" i="3"/>
  <c r="H433" i="3"/>
  <c r="H244" i="3"/>
  <c r="H154" i="3"/>
  <c r="H442" i="3"/>
  <c r="H697" i="3"/>
  <c r="H772" i="3"/>
  <c r="H844" i="3"/>
  <c r="H878" i="3"/>
  <c r="H265" i="3"/>
  <c r="H463" i="3"/>
  <c r="H712" i="3"/>
  <c r="H799" i="3"/>
  <c r="H44" i="3"/>
  <c r="H152" i="3"/>
  <c r="H206" i="3"/>
  <c r="H269" i="3"/>
  <c r="H332" i="3"/>
  <c r="H404" i="3"/>
  <c r="H494" i="3"/>
  <c r="H557" i="3"/>
  <c r="H620" i="3"/>
  <c r="H728" i="3"/>
  <c r="H854" i="3"/>
  <c r="H145" i="3"/>
  <c r="H304" i="3"/>
  <c r="H262" i="3"/>
  <c r="H147" i="3"/>
  <c r="H291" i="3"/>
  <c r="H175" i="3"/>
  <c r="H79" i="3"/>
  <c r="H370" i="3"/>
  <c r="H496" i="3"/>
  <c r="H607" i="3"/>
  <c r="H703" i="3"/>
  <c r="H784" i="3"/>
  <c r="H785" i="3"/>
  <c r="H371" i="3"/>
  <c r="H497" i="3"/>
  <c r="H821" i="3"/>
  <c r="H176" i="3"/>
  <c r="H906" i="3"/>
  <c r="H898" i="3"/>
  <c r="H614" i="3"/>
  <c r="H730" i="3"/>
  <c r="H841" i="3"/>
  <c r="H275" i="3"/>
  <c r="H464" i="3"/>
  <c r="H554" i="3"/>
  <c r="H635" i="3"/>
  <c r="H743" i="3"/>
  <c r="H82" i="3"/>
  <c r="H238" i="3"/>
  <c r="H406" i="3"/>
  <c r="H58" i="3"/>
  <c r="H301" i="3"/>
  <c r="H475" i="3"/>
  <c r="H616" i="3"/>
  <c r="H715" i="3"/>
  <c r="H781" i="3"/>
  <c r="H853" i="3"/>
  <c r="H217" i="3"/>
  <c r="H313" i="3"/>
  <c r="H484" i="3"/>
  <c r="H604" i="3"/>
  <c r="H742" i="3"/>
  <c r="H835" i="3"/>
  <c r="H62" i="3"/>
  <c r="H161" i="3"/>
  <c r="H215" i="3"/>
  <c r="H278" i="3"/>
  <c r="H341" i="3"/>
  <c r="H422" i="3"/>
  <c r="H512" i="3"/>
  <c r="H566" i="3"/>
  <c r="H647" i="3"/>
  <c r="H791" i="3"/>
  <c r="H863" i="3"/>
  <c r="H169" i="3"/>
  <c r="H331" i="3"/>
  <c r="H28" i="3"/>
  <c r="H183" i="3"/>
  <c r="H309" i="3"/>
  <c r="H202" i="3"/>
  <c r="H124" i="3"/>
  <c r="H391" i="3"/>
  <c r="H517" i="3"/>
  <c r="H622" i="3"/>
  <c r="H718" i="3"/>
  <c r="H802" i="3"/>
  <c r="H801" i="3"/>
  <c r="H160" i="3"/>
  <c r="H421" i="3"/>
  <c r="H553" i="3"/>
  <c r="H676" i="3"/>
  <c r="H42" i="3"/>
  <c r="H150" i="3"/>
  <c r="H258" i="3"/>
  <c r="H357" i="3"/>
  <c r="H411" i="3"/>
  <c r="H747" i="3"/>
  <c r="H678" i="3"/>
  <c r="H840" i="3"/>
  <c r="H696" i="3"/>
  <c r="H66" i="3"/>
  <c r="H174" i="3"/>
  <c r="H282" i="3"/>
  <c r="H390" i="3"/>
  <c r="H516" i="3"/>
  <c r="H876" i="3"/>
  <c r="H561" i="3"/>
  <c r="H456" i="3"/>
  <c r="H510" i="3"/>
  <c r="H564" i="3"/>
  <c r="H618" i="3"/>
  <c r="H672" i="3"/>
  <c r="H726" i="3"/>
  <c r="H362" i="3"/>
  <c r="H829" i="3"/>
  <c r="H317" i="3"/>
  <c r="H158" i="3"/>
  <c r="H329" i="3"/>
  <c r="H482" i="3"/>
  <c r="H644" i="3"/>
  <c r="H797" i="3"/>
  <c r="H73" i="3"/>
  <c r="H813" i="3"/>
  <c r="H20" i="3"/>
  <c r="H731" i="3"/>
  <c r="H80" i="3"/>
  <c r="H323" i="3"/>
  <c r="H467" i="3"/>
  <c r="H683" i="3"/>
  <c r="H907" i="3"/>
  <c r="H899" i="3"/>
  <c r="H201" i="3"/>
  <c r="H543" i="3"/>
  <c r="H885" i="3"/>
  <c r="H434" i="3"/>
  <c r="H32" i="3"/>
  <c r="H780" i="3"/>
  <c r="H51" i="3"/>
  <c r="H195" i="3"/>
  <c r="H834" i="3"/>
  <c r="H83" i="3"/>
  <c r="H209" i="3"/>
  <c r="H326" i="3"/>
  <c r="H443" i="3"/>
  <c r="H605" i="3"/>
  <c r="H875" i="3"/>
  <c r="H758" i="3"/>
  <c r="H316" i="3"/>
  <c r="H205" i="3"/>
  <c r="H320" i="3"/>
  <c r="H99" i="3"/>
  <c r="H207" i="3"/>
  <c r="H315" i="3"/>
  <c r="H891" i="3"/>
  <c r="H441" i="3"/>
  <c r="H549" i="3"/>
  <c r="H657" i="3"/>
  <c r="H855" i="3"/>
  <c r="H108" i="3"/>
  <c r="H216" i="3"/>
  <c r="H324" i="3"/>
  <c r="H396" i="3"/>
  <c r="H486" i="3"/>
  <c r="H594" i="3"/>
  <c r="H702" i="3"/>
  <c r="H276" i="3"/>
  <c r="H366" i="3"/>
  <c r="H420" i="3"/>
  <c r="H774" i="3"/>
  <c r="H714" i="3"/>
  <c r="H444" i="3"/>
  <c r="H741" i="3"/>
  <c r="H84" i="3"/>
  <c r="H192" i="3"/>
  <c r="H300" i="3"/>
  <c r="H408" i="3"/>
  <c r="H570" i="3"/>
  <c r="H363" i="3"/>
  <c r="H597" i="3"/>
  <c r="H465" i="3"/>
  <c r="H519" i="3"/>
  <c r="H573" i="3"/>
  <c r="H627" i="3"/>
  <c r="H681" i="3"/>
  <c r="H744" i="3"/>
  <c r="H178" i="3"/>
  <c r="H847" i="3"/>
  <c r="H41" i="3"/>
  <c r="H185" i="3"/>
  <c r="H365" i="3"/>
  <c r="H518" i="3"/>
  <c r="H653" i="3"/>
  <c r="H815" i="3"/>
  <c r="H734" i="3"/>
  <c r="H451" i="3"/>
  <c r="H831" i="3"/>
  <c r="H182" i="3"/>
  <c r="H127" i="3"/>
  <c r="H98" i="3"/>
  <c r="H350" i="3"/>
  <c r="H503" i="3"/>
  <c r="H710" i="3"/>
  <c r="H68" i="3"/>
  <c r="H381" i="3"/>
  <c r="H579" i="3"/>
  <c r="H104" i="3"/>
  <c r="H596" i="3"/>
  <c r="H771" i="3"/>
  <c r="H798" i="3"/>
  <c r="H773" i="3"/>
  <c r="H69" i="3"/>
  <c r="H231" i="3"/>
  <c r="H870" i="3"/>
  <c r="H110" i="3"/>
  <c r="H218" i="3"/>
  <c r="H335" i="3"/>
  <c r="H461" i="3"/>
  <c r="H632" i="3"/>
  <c r="H893" i="3"/>
  <c r="H735" i="3"/>
  <c r="H842" i="3"/>
  <c r="H394" i="3"/>
  <c r="H9" i="3"/>
  <c r="H117" i="3"/>
  <c r="H225" i="3"/>
  <c r="H333" i="3"/>
  <c r="H908" i="3"/>
  <c r="H900" i="3"/>
  <c r="H459" i="3"/>
  <c r="H567" i="3"/>
  <c r="H675" i="3"/>
  <c r="H18" i="3"/>
  <c r="H126" i="3"/>
  <c r="H234" i="3"/>
  <c r="H342" i="3"/>
  <c r="H405" i="3"/>
  <c r="H504" i="3"/>
  <c r="H612" i="3"/>
  <c r="H720" i="3"/>
  <c r="H542" i="3"/>
  <c r="H764" i="3"/>
  <c r="H283" i="3"/>
  <c r="H469" i="3"/>
  <c r="H592" i="3"/>
  <c r="H721" i="3"/>
  <c r="H78" i="3"/>
  <c r="H186" i="3"/>
  <c r="H294" i="3"/>
  <c r="H375" i="3"/>
  <c r="H429" i="3"/>
  <c r="H783" i="3"/>
  <c r="H750" i="3"/>
  <c r="H552" i="3"/>
  <c r="H858" i="3"/>
  <c r="H102" i="3"/>
  <c r="H210" i="3"/>
  <c r="H318" i="3"/>
  <c r="H426" i="3"/>
  <c r="H732" i="3"/>
  <c r="H399" i="3"/>
  <c r="H633" i="3"/>
  <c r="H474" i="3"/>
  <c r="H528" i="3"/>
  <c r="H582" i="3"/>
  <c r="H636" i="3"/>
  <c r="H690" i="3"/>
  <c r="H753" i="3"/>
  <c r="H286" i="3"/>
  <c r="H877" i="3"/>
  <c r="H50" i="3"/>
  <c r="H203" i="3"/>
  <c r="H392" i="3"/>
  <c r="H536" i="3"/>
  <c r="H671" i="3"/>
  <c r="H833" i="3"/>
  <c r="H299" i="3"/>
  <c r="H249" i="3"/>
  <c r="H849" i="3"/>
  <c r="H281" i="3"/>
  <c r="H361" i="3"/>
  <c r="H107" i="3"/>
  <c r="H377" i="3"/>
  <c r="H611" i="3"/>
  <c r="H719" i="3"/>
  <c r="H57" i="3"/>
  <c r="H417" i="3"/>
  <c r="H615" i="3"/>
  <c r="H47" i="3"/>
  <c r="H641" i="3"/>
  <c r="H807" i="3"/>
  <c r="H816" i="3"/>
  <c r="H782" i="3"/>
  <c r="H87" i="3"/>
  <c r="H267" i="3"/>
  <c r="H121" i="3"/>
  <c r="H119" i="3"/>
  <c r="H245" i="3"/>
  <c r="H353" i="3"/>
  <c r="H515" i="3"/>
  <c r="H668" i="3"/>
  <c r="H13" i="3"/>
  <c r="H100" i="3"/>
  <c r="H806" i="3"/>
  <c r="H7" i="3"/>
  <c r="H27" i="3"/>
  <c r="H135" i="3"/>
  <c r="H243" i="3"/>
  <c r="H756" i="3"/>
  <c r="H800" i="3"/>
  <c r="H477" i="3"/>
  <c r="H585" i="3"/>
  <c r="H693" i="3"/>
  <c r="H36" i="3"/>
  <c r="H144" i="3"/>
  <c r="H252" i="3"/>
  <c r="H351" i="3"/>
  <c r="H414" i="3"/>
  <c r="H522" i="3"/>
  <c r="H630" i="3"/>
  <c r="H810" i="3"/>
  <c r="H746" i="3"/>
  <c r="H578" i="3"/>
  <c r="H204" i="3"/>
  <c r="H312" i="3"/>
  <c r="H384" i="3"/>
  <c r="H438" i="3"/>
  <c r="H534" i="3"/>
  <c r="H777" i="3"/>
  <c r="H588" i="3"/>
  <c r="H894" i="3"/>
  <c r="H120" i="3"/>
  <c r="H228" i="3"/>
  <c r="H336" i="3"/>
  <c r="H462" i="3"/>
  <c r="H705" i="3"/>
  <c r="H435" i="3"/>
  <c r="H804" i="3"/>
  <c r="H483" i="3"/>
  <c r="H537" i="3"/>
  <c r="H591" i="3"/>
  <c r="H645" i="3"/>
  <c r="H699" i="3"/>
  <c r="H789" i="3"/>
  <c r="H763" i="3"/>
  <c r="H903" i="3"/>
  <c r="H895" i="3"/>
  <c r="H77" i="3"/>
  <c r="H230" i="3"/>
  <c r="H419" i="3"/>
  <c r="H572" i="3"/>
  <c r="H689" i="3"/>
  <c r="H851" i="3"/>
  <c r="H479" i="3"/>
  <c r="H285" i="3"/>
  <c r="H867" i="3"/>
  <c r="H398" i="3"/>
  <c r="H140" i="3"/>
  <c r="H125" i="3"/>
  <c r="H413" i="3"/>
  <c r="H629" i="3"/>
  <c r="H755" i="3"/>
  <c r="H93" i="3"/>
  <c r="H453" i="3"/>
  <c r="H651" i="3"/>
  <c r="H191" i="3"/>
  <c r="H659" i="3"/>
  <c r="H843" i="3"/>
  <c r="H852" i="3"/>
  <c r="H872" i="3"/>
  <c r="H123" i="3"/>
  <c r="H303" i="3"/>
  <c r="H11" i="3"/>
  <c r="H137" i="3"/>
  <c r="H263" i="3"/>
  <c r="H389" i="3"/>
  <c r="H533" i="3"/>
  <c r="H677" i="3"/>
  <c r="H256" i="3"/>
  <c r="H248" i="3"/>
  <c r="H695" i="3"/>
  <c r="H277" i="3"/>
  <c r="H45" i="3"/>
  <c r="H153" i="3"/>
  <c r="H261" i="3"/>
  <c r="H792" i="3"/>
  <c r="H836" i="3"/>
  <c r="H495" i="3"/>
  <c r="H603" i="3"/>
  <c r="H711" i="3"/>
  <c r="H54" i="3"/>
  <c r="H162" i="3"/>
  <c r="H270" i="3"/>
  <c r="H360" i="3"/>
  <c r="H432" i="3"/>
  <c r="H540" i="3"/>
  <c r="H648" i="3"/>
  <c r="H846" i="3"/>
  <c r="H803" i="3"/>
  <c r="H788" i="3"/>
  <c r="H222" i="3"/>
  <c r="H330" i="3"/>
  <c r="H393" i="3"/>
  <c r="H447" i="3"/>
  <c r="H606" i="3"/>
  <c r="H669" i="3"/>
  <c r="H624" i="3"/>
  <c r="H30" i="3"/>
  <c r="H138" i="3"/>
  <c r="H246" i="3"/>
  <c r="H354" i="3"/>
  <c r="H480" i="3"/>
  <c r="H768" i="3"/>
  <c r="H489" i="3"/>
  <c r="H232" i="3"/>
  <c r="H492" i="3"/>
  <c r="H546" i="3"/>
  <c r="H600" i="3"/>
  <c r="H654" i="3"/>
  <c r="H708" i="3"/>
  <c r="H825" i="3"/>
  <c r="H793" i="3"/>
  <c r="H74" i="3"/>
  <c r="H95" i="3"/>
  <c r="H293" i="3"/>
  <c r="H455" i="3"/>
  <c r="H590" i="3"/>
  <c r="H725" i="3"/>
  <c r="H869" i="3"/>
  <c r="H524" i="3"/>
  <c r="H759" i="3"/>
  <c r="H488" i="3"/>
  <c r="H17" i="3"/>
  <c r="H143" i="3"/>
  <c r="H440" i="3"/>
  <c r="H638" i="3"/>
  <c r="H881" i="3"/>
  <c r="H129" i="3"/>
  <c r="H471" i="3"/>
  <c r="H687" i="3"/>
  <c r="H236" i="3"/>
  <c r="H767" i="3"/>
  <c r="H879" i="3"/>
  <c r="H861" i="3"/>
  <c r="H141" i="3"/>
  <c r="H321" i="3"/>
  <c r="H29" i="3"/>
  <c r="H146" i="3"/>
  <c r="H272" i="3"/>
  <c r="H407" i="3"/>
  <c r="H569" i="3"/>
  <c r="H713" i="3"/>
  <c r="H769" i="3"/>
  <c r="H33" i="3"/>
  <c r="H43" i="3"/>
  <c r="H105" i="3"/>
  <c r="H63" i="3"/>
  <c r="H171" i="3"/>
  <c r="H279" i="3"/>
  <c r="H828" i="3"/>
  <c r="H378" i="3"/>
  <c r="H513" i="3"/>
  <c r="H621" i="3"/>
  <c r="H729" i="3"/>
  <c r="H72" i="3"/>
  <c r="H180" i="3"/>
  <c r="H288" i="3"/>
  <c r="H369" i="3"/>
  <c r="H450" i="3"/>
  <c r="H558" i="3"/>
  <c r="H666" i="3"/>
  <c r="H882" i="3"/>
  <c r="H173" i="3"/>
  <c r="H551" i="3"/>
  <c r="H824" i="3"/>
  <c r="H886" i="3"/>
  <c r="H91" i="3"/>
  <c r="H400" i="3"/>
  <c r="H532" i="3"/>
  <c r="H655" i="3"/>
  <c r="H24" i="3"/>
  <c r="H132" i="3"/>
  <c r="H240" i="3"/>
  <c r="H348" i="3"/>
  <c r="H402" i="3"/>
  <c r="H738" i="3"/>
  <c r="H642" i="3"/>
  <c r="H786" i="3"/>
  <c r="H660" i="3"/>
  <c r="H48" i="3"/>
  <c r="H156" i="3"/>
  <c r="H264" i="3"/>
  <c r="H372" i="3"/>
  <c r="H498" i="3"/>
  <c r="H822" i="3"/>
  <c r="H525" i="3"/>
  <c r="H340" i="3"/>
  <c r="H501" i="3"/>
  <c r="H555" i="3"/>
  <c r="H609" i="3"/>
  <c r="H663" i="3"/>
  <c r="H717" i="3"/>
  <c r="H905" i="3"/>
  <c r="H897" i="3"/>
  <c r="H811" i="3"/>
  <c r="H101" i="3"/>
  <c r="H131" i="3"/>
  <c r="H311" i="3"/>
  <c r="H473" i="3"/>
  <c r="H608" i="3"/>
  <c r="H779" i="3"/>
  <c r="H887" i="3"/>
  <c r="H749" i="3"/>
  <c r="H795" i="3"/>
  <c r="H737" i="3"/>
  <c r="H560" i="3"/>
  <c r="H53" i="3"/>
  <c r="H260" i="3"/>
  <c r="H449" i="3"/>
  <c r="H674" i="3"/>
  <c r="H890" i="3"/>
  <c r="H165" i="3"/>
  <c r="H507" i="3"/>
  <c r="H723" i="3"/>
  <c r="H290" i="3"/>
  <c r="H212" i="3"/>
  <c r="H762" i="3"/>
  <c r="H888" i="3"/>
  <c r="H15" i="3"/>
  <c r="H159" i="3"/>
  <c r="H339" i="3"/>
  <c r="H65" i="3"/>
  <c r="H155" i="3"/>
  <c r="H308" i="3"/>
  <c r="H425" i="3"/>
  <c r="H587" i="3"/>
  <c r="H740" i="3"/>
  <c r="H85" i="3"/>
  <c r="H177" i="3"/>
  <c r="H151" i="3"/>
  <c r="H213" i="3"/>
  <c r="H81" i="3"/>
  <c r="H189" i="3"/>
  <c r="H297" i="3"/>
  <c r="H864" i="3"/>
  <c r="H423" i="3"/>
  <c r="H531" i="3"/>
  <c r="H639" i="3"/>
  <c r="H819" i="3"/>
  <c r="H90" i="3"/>
  <c r="H198" i="3"/>
  <c r="H306" i="3"/>
  <c r="H387" i="3"/>
  <c r="H468" i="3"/>
  <c r="H576" i="3"/>
  <c r="H684" i="3"/>
  <c r="H227" i="3"/>
  <c r="H623" i="3"/>
  <c r="H839" i="3"/>
  <c r="H860" i="3"/>
  <c r="M44" i="3"/>
  <c r="I910" i="3"/>
  <c r="J910" i="3" s="1"/>
  <c r="K910" i="3" l="1"/>
  <c r="M45" i="3"/>
  <c r="I430" i="3"/>
  <c r="J430" i="3" s="1"/>
  <c r="I282" i="3"/>
  <c r="J282" i="3" s="1"/>
  <c r="I483" i="3"/>
  <c r="J483" i="3" s="1"/>
  <c r="I860" i="3"/>
  <c r="J860" i="3" s="1"/>
  <c r="I870" i="3"/>
  <c r="J870" i="3" s="1"/>
  <c r="I123" i="3"/>
  <c r="J123" i="3" s="1"/>
  <c r="I249" i="3"/>
  <c r="J249" i="3" s="1"/>
  <c r="I236" i="3"/>
  <c r="J236" i="3" s="1"/>
  <c r="I255" i="3"/>
  <c r="J255" i="3" s="1"/>
  <c r="I738" i="3"/>
  <c r="J738" i="3" s="1"/>
  <c r="I288" i="3"/>
  <c r="J288" i="3" s="1"/>
  <c r="I858" i="3"/>
  <c r="J858" i="3" s="1"/>
  <c r="I905" i="3"/>
  <c r="J905" i="3" s="1"/>
  <c r="I241" i="3"/>
  <c r="J241" i="3" s="1"/>
  <c r="I906" i="3"/>
  <c r="J906" i="3" s="1"/>
  <c r="I834" i="3"/>
  <c r="J834" i="3" s="1"/>
  <c r="I90" i="3"/>
  <c r="J90" i="3" s="1"/>
  <c r="I352" i="3"/>
  <c r="J352" i="3" s="1"/>
  <c r="I330" i="3"/>
  <c r="J330" i="3" s="1"/>
  <c r="I222" i="3"/>
  <c r="J222" i="3" s="1"/>
  <c r="I447" i="3"/>
  <c r="J447" i="3" s="1"/>
  <c r="I262" i="3"/>
  <c r="J262" i="3" s="1"/>
  <c r="I324" i="3"/>
  <c r="J324" i="3" s="1"/>
  <c r="I507" i="3"/>
  <c r="J507" i="3" s="1"/>
  <c r="I26" i="3"/>
  <c r="J26" i="3" s="1"/>
  <c r="I488" i="3"/>
  <c r="J488" i="3" s="1"/>
  <c r="I719" i="3"/>
  <c r="J719" i="3" s="1"/>
  <c r="I113" i="3"/>
  <c r="J113" i="3" s="1"/>
  <c r="I671" i="3"/>
  <c r="J671" i="3" s="1"/>
  <c r="I9" i="3"/>
  <c r="J9" i="3" s="1"/>
  <c r="I519" i="3"/>
  <c r="J519" i="3" s="1"/>
  <c r="I570" i="3"/>
  <c r="J570" i="3" s="1"/>
  <c r="I74" i="3"/>
  <c r="J74" i="3" s="1"/>
  <c r="I154" i="3"/>
  <c r="J154" i="3" s="1"/>
  <c r="I890" i="3"/>
  <c r="J890" i="3" s="1"/>
  <c r="I439" i="3"/>
  <c r="J439" i="3" s="1"/>
  <c r="I182" i="3"/>
  <c r="J182" i="3" s="1"/>
  <c r="I333" i="3"/>
  <c r="J333" i="3" s="1"/>
  <c r="I861" i="3"/>
  <c r="J861" i="3" s="1"/>
  <c r="I424" i="3"/>
  <c r="J424" i="3" s="1"/>
  <c r="I698" i="3"/>
  <c r="J698" i="3" s="1"/>
  <c r="I572" i="3"/>
  <c r="J572" i="3" s="1"/>
  <c r="I792" i="3"/>
  <c r="J792" i="3" s="1"/>
  <c r="I828" i="3"/>
  <c r="J828" i="3" s="1"/>
  <c r="I627" i="3"/>
  <c r="J627" i="3" s="1"/>
  <c r="I388" i="3"/>
  <c r="J388" i="3" s="1"/>
  <c r="I159" i="3"/>
  <c r="J159" i="3" s="1"/>
  <c r="I511" i="3"/>
  <c r="J511" i="3" s="1"/>
  <c r="I294" i="3"/>
  <c r="J294" i="3" s="1"/>
  <c r="I620" i="3"/>
  <c r="J620" i="3" s="1"/>
  <c r="I472" i="3"/>
  <c r="J472" i="3" s="1"/>
  <c r="I776" i="3"/>
  <c r="J776" i="3" s="1"/>
  <c r="I312" i="3"/>
  <c r="J312" i="3" s="1"/>
  <c r="I609" i="3"/>
  <c r="J609" i="3" s="1"/>
  <c r="I604" i="3"/>
  <c r="J604" i="3" s="1"/>
  <c r="I657" i="3"/>
  <c r="J657" i="3" s="1"/>
  <c r="I654" i="3"/>
  <c r="J654" i="3" s="1"/>
  <c r="I217" i="3"/>
  <c r="J217" i="3" s="1"/>
  <c r="I25" i="3"/>
  <c r="J25" i="3" s="1"/>
  <c r="I21" i="3"/>
  <c r="J21" i="3" s="1"/>
  <c r="I193" i="3"/>
  <c r="J193" i="3" s="1"/>
  <c r="I192" i="3"/>
  <c r="J192" i="3" s="1"/>
  <c r="I749" i="3"/>
  <c r="J749" i="3" s="1"/>
  <c r="I177" i="3"/>
  <c r="J177" i="3" s="1"/>
  <c r="I495" i="3"/>
  <c r="J495" i="3" s="1"/>
  <c r="I485" i="3"/>
  <c r="J485" i="3" s="1"/>
  <c r="I826" i="3"/>
  <c r="J826" i="3" s="1"/>
  <c r="I822" i="3"/>
  <c r="J822" i="3" s="1"/>
  <c r="I825" i="3"/>
  <c r="J825" i="3" s="1"/>
  <c r="I859" i="3"/>
  <c r="J859" i="3" s="1"/>
  <c r="I813" i="3"/>
  <c r="J813" i="3" s="1"/>
  <c r="I807" i="3"/>
  <c r="J807" i="3" s="1"/>
  <c r="I804" i="3"/>
  <c r="J804" i="3" s="1"/>
  <c r="I136" i="3"/>
  <c r="J136" i="3" s="1"/>
  <c r="I132" i="3"/>
  <c r="J132" i="3" s="1"/>
  <c r="I131" i="3"/>
  <c r="J131" i="3" s="1"/>
  <c r="I153" i="3"/>
  <c r="J153" i="3" s="1"/>
  <c r="I796" i="3"/>
  <c r="J796" i="3" s="1"/>
  <c r="I866" i="3"/>
  <c r="J866" i="3" s="1"/>
  <c r="I146" i="3"/>
  <c r="J146" i="3" s="1"/>
  <c r="I141" i="3"/>
  <c r="J141" i="3" s="1"/>
  <c r="I338" i="3"/>
  <c r="J338" i="3" s="1"/>
  <c r="I464" i="3"/>
  <c r="J464" i="3" s="1"/>
  <c r="I457" i="3"/>
  <c r="J457" i="3" s="1"/>
  <c r="I456" i="3"/>
  <c r="J456" i="3" s="1"/>
  <c r="I27" i="3"/>
  <c r="J27" i="3" s="1"/>
  <c r="I713" i="3"/>
  <c r="J713" i="3" s="1"/>
  <c r="I705" i="3"/>
  <c r="J705" i="3" s="1"/>
  <c r="I310" i="3"/>
  <c r="J310" i="3" s="1"/>
  <c r="I774" i="3"/>
  <c r="J774" i="3" s="1"/>
  <c r="I765" i="3"/>
  <c r="J765" i="3" s="1"/>
  <c r="I96" i="3"/>
  <c r="J96" i="3" s="1"/>
  <c r="I819" i="3"/>
  <c r="J819" i="3" s="1"/>
  <c r="I818" i="3"/>
  <c r="J818" i="3" s="1"/>
  <c r="I816" i="3"/>
  <c r="J816" i="3" s="1"/>
  <c r="I77" i="3"/>
  <c r="J77" i="3" s="1"/>
  <c r="I423" i="3"/>
  <c r="J423" i="3" s="1"/>
  <c r="I487" i="3"/>
  <c r="J487" i="3" s="1"/>
  <c r="I8" i="3"/>
  <c r="J8" i="3" s="1"/>
  <c r="I297" i="3"/>
  <c r="J297" i="3" s="1"/>
  <c r="I529" i="3"/>
  <c r="J529" i="3" s="1"/>
  <c r="I244" i="3"/>
  <c r="J244" i="3" s="1"/>
  <c r="I76" i="3"/>
  <c r="J76" i="3" s="1"/>
  <c r="I668" i="3"/>
  <c r="J668" i="3" s="1"/>
  <c r="I59" i="3"/>
  <c r="J59" i="3" s="1"/>
  <c r="I375" i="3"/>
  <c r="J375" i="3" s="1"/>
  <c r="I364" i="3"/>
  <c r="J364" i="3" s="1"/>
  <c r="I417" i="3"/>
  <c r="J417" i="3" s="1"/>
  <c r="I340" i="3"/>
  <c r="J340" i="3" s="1"/>
  <c r="I121" i="3"/>
  <c r="J121" i="3" s="1"/>
  <c r="I115" i="3"/>
  <c r="J115" i="3" s="1"/>
  <c r="I887" i="3"/>
  <c r="J887" i="3" s="1"/>
  <c r="I610" i="3"/>
  <c r="J610" i="3" s="1"/>
  <c r="I608" i="3"/>
  <c r="J608" i="3" s="1"/>
  <c r="I497" i="3"/>
  <c r="J497" i="3" s="1"/>
  <c r="I567" i="3"/>
  <c r="J567" i="3" s="1"/>
  <c r="I561" i="3"/>
  <c r="J561" i="3" s="1"/>
  <c r="I298" i="3"/>
  <c r="J298" i="3" s="1"/>
  <c r="I431" i="3"/>
  <c r="J431" i="3" s="1"/>
  <c r="I450" i="3"/>
  <c r="J450" i="3" s="1"/>
  <c r="I410" i="3"/>
  <c r="J410" i="3" s="1"/>
  <c r="I362" i="3"/>
  <c r="J362" i="3" s="1"/>
  <c r="I662" i="3"/>
  <c r="J662" i="3" s="1"/>
  <c r="I660" i="3"/>
  <c r="J660" i="3" s="1"/>
  <c r="I560" i="3"/>
  <c r="J560" i="3" s="1"/>
  <c r="I532" i="3"/>
  <c r="J532" i="3" s="1"/>
  <c r="I6" i="3"/>
  <c r="J6" i="3" s="1"/>
  <c r="I345" i="3"/>
  <c r="J345" i="3" s="1"/>
  <c r="I62" i="3"/>
  <c r="J62" i="3" s="1"/>
  <c r="I60" i="3"/>
  <c r="J60" i="3" s="1"/>
  <c r="I780" i="3"/>
  <c r="J780" i="3" s="1"/>
  <c r="I88" i="3"/>
  <c r="J88" i="3" s="1"/>
  <c r="I768" i="3"/>
  <c r="J768" i="3" s="1"/>
  <c r="I500" i="3"/>
  <c r="J500" i="3" s="1"/>
  <c r="I200" i="3"/>
  <c r="J200" i="3" s="1"/>
  <c r="I675" i="3"/>
  <c r="J675" i="3" s="1"/>
  <c r="I672" i="3"/>
  <c r="J672" i="3" s="1"/>
  <c r="I846" i="3"/>
  <c r="J846" i="3" s="1"/>
  <c r="I843" i="3"/>
  <c r="J843" i="3" s="1"/>
  <c r="I839" i="3"/>
  <c r="J839" i="3" s="1"/>
  <c r="I840" i="3"/>
  <c r="J840" i="3" s="1"/>
  <c r="I753" i="3"/>
  <c r="J753" i="3" s="1"/>
  <c r="I750" i="3"/>
  <c r="J750" i="3" s="1"/>
  <c r="I747" i="3"/>
  <c r="J747" i="3" s="1"/>
  <c r="I735" i="3"/>
  <c r="J735" i="3" s="1"/>
  <c r="I87" i="3"/>
  <c r="J87" i="3" s="1"/>
  <c r="I702" i="3"/>
  <c r="J702" i="3" s="1"/>
  <c r="I378" i="3"/>
  <c r="J378" i="3" s="1"/>
  <c r="I530" i="3"/>
  <c r="J530" i="3" s="1"/>
  <c r="I574" i="3"/>
  <c r="J574" i="3" s="1"/>
  <c r="I573" i="3"/>
  <c r="J573" i="3" s="1"/>
  <c r="I647" i="3"/>
  <c r="J647" i="3" s="1"/>
  <c r="I598" i="3"/>
  <c r="J598" i="3" s="1"/>
  <c r="I597" i="3"/>
  <c r="J597" i="3" s="1"/>
  <c r="I591" i="3"/>
  <c r="J591" i="3" s="1"/>
  <c r="I92" i="3"/>
  <c r="J92" i="3" s="1"/>
  <c r="I514" i="3"/>
  <c r="J514" i="3" s="1"/>
  <c r="I359" i="3"/>
  <c r="J359" i="3" s="1"/>
  <c r="I205" i="3"/>
  <c r="J205" i="3" s="1"/>
  <c r="I204" i="3"/>
  <c r="J204" i="3" s="1"/>
  <c r="I83" i="3"/>
  <c r="J83" i="3" s="1"/>
  <c r="I78" i="3"/>
  <c r="J78" i="3" s="1"/>
  <c r="I253" i="3"/>
  <c r="J253" i="3" s="1"/>
  <c r="I540" i="3"/>
  <c r="J540" i="3" s="1"/>
  <c r="I538" i="3"/>
  <c r="J538" i="3" s="1"/>
  <c r="I539" i="3"/>
  <c r="J539" i="3" s="1"/>
  <c r="I537" i="3"/>
  <c r="J537" i="3" s="1"/>
  <c r="I230" i="3"/>
  <c r="J230" i="3" s="1"/>
  <c r="I228" i="3"/>
  <c r="J228" i="3" s="1"/>
  <c r="I580" i="3"/>
  <c r="J580" i="3" s="1"/>
  <c r="I579" i="3"/>
  <c r="J579" i="3" s="1"/>
  <c r="I578" i="3"/>
  <c r="J578" i="3" s="1"/>
  <c r="I291" i="3"/>
  <c r="J291" i="3" s="1"/>
  <c r="I53" i="3"/>
  <c r="J53" i="3" s="1"/>
  <c r="I42" i="3"/>
  <c r="J42" i="3" s="1"/>
  <c r="I51" i="3"/>
  <c r="J51" i="3" s="1"/>
  <c r="I39" i="3"/>
  <c r="J39" i="3" s="1"/>
  <c r="I697" i="3"/>
  <c r="J697" i="3" s="1"/>
  <c r="I61" i="3"/>
  <c r="J61" i="3" s="1"/>
  <c r="I420" i="3"/>
  <c r="J420" i="3" s="1"/>
  <c r="I150" i="3"/>
  <c r="J150" i="3" s="1"/>
  <c r="I276" i="3"/>
  <c r="J276" i="3" s="1"/>
  <c r="I612" i="3"/>
  <c r="J612" i="3" s="1"/>
  <c r="I494" i="3"/>
  <c r="J494" i="3" s="1"/>
  <c r="I830" i="3"/>
  <c r="J830" i="3" s="1"/>
  <c r="I80" i="3"/>
  <c r="J80" i="3" s="1"/>
  <c r="I70" i="3"/>
  <c r="J70" i="3" s="1"/>
  <c r="I69" i="3"/>
  <c r="J69" i="3" s="1"/>
  <c r="I171" i="3"/>
  <c r="J171" i="3" s="1"/>
  <c r="I475" i="3"/>
  <c r="J475" i="3" s="1"/>
  <c r="I883" i="3"/>
  <c r="J883" i="3" s="1"/>
  <c r="I28" i="3"/>
  <c r="J28" i="3" s="1"/>
  <c r="I272" i="3"/>
  <c r="J272" i="3" s="1"/>
  <c r="I642" i="3"/>
  <c r="J642" i="3" s="1"/>
  <c r="I317" i="3"/>
  <c r="J317" i="3" s="1"/>
  <c r="I852" i="3"/>
  <c r="J852" i="3" s="1"/>
  <c r="I649" i="3"/>
  <c r="J649" i="3" s="1"/>
  <c r="I724" i="3"/>
  <c r="J724" i="3" s="1"/>
  <c r="I623" i="3"/>
  <c r="J623" i="3" s="1"/>
  <c r="I66" i="3"/>
  <c r="J66" i="3" s="1"/>
  <c r="I889" i="3"/>
  <c r="J889" i="3" s="1"/>
  <c r="I888" i="3"/>
  <c r="J888" i="3" s="1"/>
  <c r="I191" i="3"/>
  <c r="J191" i="3" s="1"/>
  <c r="I239" i="3"/>
  <c r="J239" i="3" s="1"/>
  <c r="I231" i="3"/>
  <c r="J231" i="3" s="1"/>
  <c r="I237" i="3"/>
  <c r="J237" i="3" s="1"/>
  <c r="I589" i="3"/>
  <c r="J589" i="3" s="1"/>
  <c r="I632" i="3"/>
  <c r="J632" i="3" s="1"/>
  <c r="I895" i="3"/>
  <c r="J895" i="3" s="1"/>
  <c r="I67" i="3"/>
  <c r="J67" i="3" s="1"/>
  <c r="I405" i="3"/>
  <c r="J405" i="3" s="1"/>
  <c r="I635" i="3"/>
  <c r="J635" i="3" s="1"/>
  <c r="I15" i="3"/>
  <c r="J15" i="3" s="1"/>
  <c r="I12" i="3"/>
  <c r="J12" i="3" s="1"/>
  <c r="I758" i="3"/>
  <c r="J758" i="3" s="1"/>
  <c r="I109" i="3"/>
  <c r="J109" i="3" s="1"/>
  <c r="I498" i="3"/>
  <c r="J498" i="3" s="1"/>
  <c r="I759" i="3"/>
  <c r="J759" i="3" s="1"/>
  <c r="I112" i="3"/>
  <c r="J112" i="3" s="1"/>
  <c r="I777" i="3"/>
  <c r="J777" i="3" s="1"/>
  <c r="I307" i="3"/>
  <c r="J307" i="3" s="1"/>
  <c r="I347" i="3"/>
  <c r="J347" i="3" s="1"/>
  <c r="I492" i="3"/>
  <c r="J492" i="3" s="1"/>
  <c r="I489" i="3"/>
  <c r="J489" i="3" s="1"/>
  <c r="I801" i="3"/>
  <c r="J801" i="3" s="1"/>
  <c r="I99" i="3"/>
  <c r="J99" i="3" s="1"/>
  <c r="I95" i="3"/>
  <c r="J95" i="3" s="1"/>
  <c r="I208" i="3"/>
  <c r="J208" i="3" s="1"/>
  <c r="I474" i="3"/>
  <c r="J474" i="3" s="1"/>
  <c r="I727" i="3"/>
  <c r="J727" i="3" s="1"/>
  <c r="I726" i="3"/>
  <c r="J726" i="3" s="1"/>
  <c r="I31" i="3"/>
  <c r="J31" i="3" s="1"/>
  <c r="I30" i="3"/>
  <c r="J30" i="3" s="1"/>
  <c r="I556" i="3"/>
  <c r="J556" i="3" s="1"/>
  <c r="I552" i="3"/>
  <c r="J552" i="3" s="1"/>
  <c r="I881" i="3"/>
  <c r="J881" i="3" s="1"/>
  <c r="I517" i="3"/>
  <c r="J517" i="3" s="1"/>
  <c r="I601" i="3"/>
  <c r="J601" i="3" s="1"/>
  <c r="I471" i="3"/>
  <c r="J471" i="3" s="1"/>
  <c r="I646" i="3"/>
  <c r="J646" i="3" s="1"/>
  <c r="I645" i="3"/>
  <c r="J645" i="3" s="1"/>
  <c r="I528" i="3"/>
  <c r="J528" i="3" s="1"/>
  <c r="I550" i="3"/>
  <c r="J550" i="3" s="1"/>
  <c r="I85" i="3"/>
  <c r="J85" i="3" s="1"/>
  <c r="I104" i="3"/>
  <c r="J104" i="3" s="1"/>
  <c r="I175" i="3"/>
  <c r="J175" i="3" s="1"/>
  <c r="I174" i="3"/>
  <c r="J174" i="3" s="1"/>
  <c r="I402" i="3"/>
  <c r="J402" i="3" s="1"/>
  <c r="I399" i="3"/>
  <c r="J399" i="3" s="1"/>
  <c r="I722" i="3"/>
  <c r="J722" i="3" s="1"/>
  <c r="I357" i="3"/>
  <c r="J357" i="3" s="1"/>
  <c r="I353" i="3"/>
  <c r="J353" i="3" s="1"/>
  <c r="I37" i="3"/>
  <c r="J37" i="3" s="1"/>
  <c r="I34" i="3"/>
  <c r="J34" i="3" s="1"/>
  <c r="I878" i="3"/>
  <c r="J878" i="3" s="1"/>
  <c r="I873" i="3"/>
  <c r="J873" i="3" s="1"/>
  <c r="I631" i="3"/>
  <c r="J631" i="3" s="1"/>
  <c r="I438" i="3"/>
  <c r="J438" i="3" s="1"/>
  <c r="I435" i="3"/>
  <c r="J435" i="3" s="1"/>
  <c r="I11" i="3"/>
  <c r="J11" i="3" s="1"/>
  <c r="I838" i="3"/>
  <c r="J838" i="3" s="1"/>
  <c r="I58" i="3"/>
  <c r="J58" i="3" s="1"/>
  <c r="I199" i="3"/>
  <c r="J199" i="3" s="1"/>
  <c r="I761" i="3"/>
  <c r="J761" i="3" s="1"/>
  <c r="I346" i="3"/>
  <c r="J346" i="3" s="1"/>
  <c r="I202" i="3"/>
  <c r="J202" i="3" s="1"/>
  <c r="I737" i="3"/>
  <c r="J737" i="3" s="1"/>
  <c r="I166" i="3"/>
  <c r="J166" i="3" s="1"/>
  <c r="I582" i="3"/>
  <c r="J582" i="3" s="1"/>
  <c r="I602" i="3"/>
  <c r="J602" i="3" s="1"/>
  <c r="I181" i="3"/>
  <c r="J181" i="3" s="1"/>
  <c r="I82" i="3"/>
  <c r="J82" i="3" s="1"/>
  <c r="I626" i="3"/>
  <c r="J626" i="3" s="1"/>
  <c r="I374" i="3"/>
  <c r="J374" i="3" s="1"/>
  <c r="I548" i="3"/>
  <c r="J548" i="3" s="1"/>
  <c r="I622" i="3"/>
  <c r="J622" i="3" s="1"/>
  <c r="I151" i="3"/>
  <c r="J151" i="3" s="1"/>
  <c r="I569" i="3"/>
  <c r="J569" i="3" s="1"/>
  <c r="I65" i="3"/>
  <c r="J65" i="3" s="1"/>
  <c r="I904" i="3"/>
  <c r="J904" i="3" s="1"/>
  <c r="I149" i="3"/>
  <c r="J149" i="3" s="1"/>
  <c r="I899" i="3"/>
  <c r="J899" i="3" s="1"/>
  <c r="I184" i="3"/>
  <c r="J184" i="3" s="1"/>
  <c r="I416" i="3"/>
  <c r="J416" i="3" s="1"/>
  <c r="I470" i="3"/>
  <c r="J470" i="3" s="1"/>
  <c r="I305" i="3"/>
  <c r="J305" i="3" s="1"/>
  <c r="I5" i="3"/>
  <c r="J5" i="3" s="1"/>
  <c r="I752" i="3"/>
  <c r="J752" i="3" s="1"/>
  <c r="I557" i="3"/>
  <c r="J557" i="3" s="1"/>
  <c r="I640" i="3"/>
  <c r="J640" i="3" s="1"/>
  <c r="I116" i="3"/>
  <c r="J116" i="3" s="1"/>
  <c r="I708" i="3"/>
  <c r="J708" i="3" s="1"/>
  <c r="I527" i="3"/>
  <c r="J527" i="3" s="1"/>
  <c r="I86" i="3"/>
  <c r="J86" i="3" s="1"/>
  <c r="I190" i="3"/>
  <c r="J190" i="3" s="1"/>
  <c r="I33" i="3"/>
  <c r="J33" i="3" s="1"/>
  <c r="I721" i="3"/>
  <c r="J721" i="3" s="1"/>
  <c r="I283" i="3"/>
  <c r="J283" i="3" s="1"/>
  <c r="I534" i="3"/>
  <c r="J534" i="3" s="1"/>
  <c r="I219" i="3"/>
  <c r="J219" i="3" s="1"/>
  <c r="I886" i="3"/>
  <c r="J886" i="3" s="1"/>
  <c r="I496" i="3"/>
  <c r="J496" i="3" s="1"/>
  <c r="I670" i="3"/>
  <c r="J670" i="3" s="1"/>
  <c r="I165" i="3"/>
  <c r="J165" i="3" s="1"/>
  <c r="I701" i="3"/>
  <c r="J701" i="3" s="1"/>
  <c r="I653" i="3"/>
  <c r="J653" i="3" s="1"/>
  <c r="I547" i="3"/>
  <c r="J547" i="3" s="1"/>
  <c r="I499" i="3"/>
  <c r="J499" i="3" s="1"/>
  <c r="I619" i="3"/>
  <c r="J619" i="3" s="1"/>
  <c r="I783" i="3"/>
  <c r="J783" i="3" s="1"/>
  <c r="I446" i="3"/>
  <c r="J446" i="3" s="1"/>
  <c r="I376" i="3"/>
  <c r="J376" i="3" s="1"/>
  <c r="I140" i="3"/>
  <c r="J140" i="3" s="1"/>
  <c r="I460" i="3"/>
  <c r="J460" i="3" s="1"/>
  <c r="I506" i="3"/>
  <c r="J506" i="3" s="1"/>
  <c r="I516" i="3"/>
  <c r="J516" i="3" s="1"/>
  <c r="I309" i="3"/>
  <c r="J309" i="3" s="1"/>
  <c r="I301" i="3"/>
  <c r="J301" i="3" s="1"/>
  <c r="I775" i="3"/>
  <c r="J775" i="3" s="1"/>
  <c r="I732" i="3"/>
  <c r="J732" i="3" s="1"/>
  <c r="I542" i="3"/>
  <c r="J542" i="3" s="1"/>
  <c r="I361" i="3"/>
  <c r="J361" i="3" s="1"/>
  <c r="I526" i="3"/>
  <c r="J526" i="3" s="1"/>
  <c r="I773" i="3"/>
  <c r="J773" i="3" s="1"/>
  <c r="I163" i="3"/>
  <c r="J163" i="3" s="1"/>
  <c r="I908" i="3"/>
  <c r="J908" i="3" s="1"/>
  <c r="I676" i="3"/>
  <c r="J676" i="3" s="1"/>
  <c r="I394" i="3"/>
  <c r="J394" i="3" s="1"/>
  <c r="I344" i="3"/>
  <c r="J344" i="3" s="1"/>
  <c r="I229" i="3"/>
  <c r="J229" i="3" s="1"/>
  <c r="I687" i="3"/>
  <c r="J687" i="3" s="1"/>
  <c r="I398" i="3"/>
  <c r="J398" i="3" s="1"/>
  <c r="I20" i="3"/>
  <c r="J20" i="3" s="1"/>
  <c r="I384" i="3"/>
  <c r="J384" i="3" s="1"/>
  <c r="I810" i="3"/>
  <c r="J810" i="3" s="1"/>
  <c r="I576" i="3"/>
  <c r="J576" i="3" s="1"/>
  <c r="I414" i="3"/>
  <c r="J414" i="3" s="1"/>
  <c r="I162" i="3"/>
  <c r="J162" i="3" s="1"/>
  <c r="I382" i="3"/>
  <c r="J382" i="3" s="1"/>
  <c r="I295" i="3"/>
  <c r="J295" i="3" s="1"/>
  <c r="I401" i="3"/>
  <c r="J401" i="3" s="1"/>
  <c r="I14" i="3"/>
  <c r="J14" i="3" s="1"/>
  <c r="I559" i="3"/>
  <c r="J559" i="3" s="1"/>
  <c r="I770" i="3"/>
  <c r="J770" i="3" s="1"/>
  <c r="I757" i="3"/>
  <c r="J757" i="3" s="1"/>
  <c r="I356" i="3"/>
  <c r="J356" i="3" s="1"/>
  <c r="I392" i="3"/>
  <c r="J392" i="3" s="1"/>
  <c r="I17" i="3"/>
  <c r="J17" i="3" s="1"/>
  <c r="I877" i="3"/>
  <c r="J877" i="3" s="1"/>
  <c r="I729" i="3"/>
  <c r="J729" i="3" s="1"/>
  <c r="I36" i="3"/>
  <c r="J36" i="3" s="1"/>
  <c r="I264" i="3"/>
  <c r="J264" i="3" s="1"/>
  <c r="I212" i="3"/>
  <c r="J212" i="3" s="1"/>
  <c r="I842" i="3"/>
  <c r="J842" i="3" s="1"/>
  <c r="I651" i="3"/>
  <c r="J651" i="3" s="1"/>
  <c r="I437" i="3"/>
  <c r="J437" i="3" s="1"/>
  <c r="I455" i="3"/>
  <c r="J455" i="3" s="1"/>
  <c r="I381" i="3"/>
  <c r="J381" i="3" s="1"/>
  <c r="I821" i="3"/>
  <c r="J821" i="3" s="1"/>
  <c r="I10" i="3"/>
  <c r="J10" i="3" s="1"/>
  <c r="I316" i="3"/>
  <c r="J316" i="3" s="1"/>
  <c r="I741" i="3"/>
  <c r="J741" i="3" s="1"/>
  <c r="I867" i="3"/>
  <c r="J867" i="3" s="1"/>
  <c r="I790" i="3"/>
  <c r="J790" i="3" s="1"/>
  <c r="I215" i="3"/>
  <c r="J215" i="3" s="1"/>
  <c r="I247" i="3"/>
  <c r="J247" i="3" s="1"/>
  <c r="I892" i="3"/>
  <c r="J892" i="3" s="1"/>
  <c r="I566" i="3"/>
  <c r="J566" i="3" s="1"/>
  <c r="I625" i="3"/>
  <c r="J625" i="3" s="1"/>
  <c r="I903" i="3"/>
  <c r="J903" i="3" s="1"/>
  <c r="I786" i="3"/>
  <c r="J786" i="3" s="1"/>
  <c r="I273" i="3"/>
  <c r="J273" i="3" s="1"/>
  <c r="I504" i="3"/>
  <c r="J504" i="3" s="1"/>
  <c r="I180" i="3"/>
  <c r="J180" i="3" s="1"/>
  <c r="I323" i="3"/>
  <c r="J323" i="3" s="1"/>
  <c r="I321" i="3"/>
  <c r="J321" i="3" s="1"/>
  <c r="I639" i="3"/>
  <c r="J639" i="3" s="1"/>
  <c r="I315" i="3"/>
  <c r="J315" i="3" s="1"/>
  <c r="I418" i="3"/>
  <c r="J418" i="3" s="1"/>
  <c r="I629" i="3"/>
  <c r="J629" i="3" s="1"/>
  <c r="I778" i="3"/>
  <c r="J778" i="3" s="1"/>
  <c r="I694" i="3"/>
  <c r="J694" i="3" s="1"/>
  <c r="I189" i="3"/>
  <c r="J189" i="3" s="1"/>
  <c r="I188" i="3"/>
  <c r="J188" i="3" s="1"/>
  <c r="I760" i="3"/>
  <c r="J760" i="3" s="1"/>
  <c r="I395" i="3"/>
  <c r="J395" i="3" s="1"/>
  <c r="I844" i="3"/>
  <c r="J844" i="3" s="1"/>
  <c r="I206" i="3"/>
  <c r="J206" i="3" s="1"/>
  <c r="I611" i="3"/>
  <c r="J611" i="3" s="1"/>
  <c r="I235" i="3"/>
  <c r="J235" i="3" s="1"/>
  <c r="I613" i="3"/>
  <c r="J613" i="3" s="1"/>
  <c r="I428" i="3"/>
  <c r="J428" i="3" s="1"/>
  <c r="I226" i="3"/>
  <c r="J226" i="3" s="1"/>
  <c r="I624" i="3"/>
  <c r="J624" i="3" s="1"/>
  <c r="I817" i="3"/>
  <c r="J817" i="3" s="1"/>
  <c r="I742" i="3"/>
  <c r="J742" i="3" s="1"/>
  <c r="I711" i="3"/>
  <c r="J711" i="3" s="1"/>
  <c r="I387" i="3"/>
  <c r="J387" i="3" s="1"/>
  <c r="I63" i="3"/>
  <c r="J63" i="3" s="1"/>
  <c r="I809" i="3"/>
  <c r="J809" i="3" s="1"/>
  <c r="I385" i="3"/>
  <c r="J385" i="3" s="1"/>
  <c r="I296" i="3"/>
  <c r="J296" i="3" s="1"/>
  <c r="I584" i="3"/>
  <c r="J584" i="3" s="1"/>
  <c r="I170" i="3"/>
  <c r="J170" i="3" s="1"/>
  <c r="I791" i="3"/>
  <c r="J791" i="3" s="1"/>
  <c r="I358" i="3"/>
  <c r="J358" i="3" s="1"/>
  <c r="I448" i="3"/>
  <c r="J448" i="3" s="1"/>
  <c r="I882" i="3"/>
  <c r="J882" i="3" s="1"/>
  <c r="I581" i="3"/>
  <c r="J581" i="3" s="1"/>
  <c r="I586" i="3"/>
  <c r="J586" i="3" s="1"/>
  <c r="I458" i="3"/>
  <c r="J458" i="3" s="1"/>
  <c r="I250" i="3"/>
  <c r="J250" i="3" s="1"/>
  <c r="I197" i="3"/>
  <c r="J197" i="3" s="1"/>
  <c r="I815" i="3"/>
  <c r="J815" i="3" s="1"/>
  <c r="I524" i="3"/>
  <c r="J524" i="3" s="1"/>
  <c r="I158" i="3"/>
  <c r="J158" i="3" s="1"/>
  <c r="I412" i="3"/>
  <c r="J412" i="3" s="1"/>
  <c r="I148" i="3"/>
  <c r="J148" i="3" s="1"/>
  <c r="I615" i="3"/>
  <c r="J615" i="3" s="1"/>
  <c r="I857" i="3"/>
  <c r="J857" i="3" s="1"/>
  <c r="I351" i="3"/>
  <c r="J351" i="3" s="1"/>
  <c r="I588" i="3"/>
  <c r="J588" i="3" s="1"/>
  <c r="I637" i="3"/>
  <c r="J637" i="3" s="1"/>
  <c r="I558" i="3"/>
  <c r="J558" i="3" s="1"/>
  <c r="I216" i="3"/>
  <c r="J216" i="3" s="1"/>
  <c r="I800" i="3"/>
  <c r="J800" i="3" s="1"/>
  <c r="I707" i="3"/>
  <c r="J707" i="3" s="1"/>
  <c r="I709" i="3"/>
  <c r="J709" i="3" s="1"/>
  <c r="I32" i="3"/>
  <c r="J32" i="3" s="1"/>
  <c r="I127" i="3"/>
  <c r="J127" i="3" s="1"/>
  <c r="I533" i="3"/>
  <c r="J533" i="3" s="1"/>
  <c r="I218" i="3"/>
  <c r="J218" i="3" s="1"/>
  <c r="I164" i="3"/>
  <c r="J164" i="3" s="1"/>
  <c r="I129" i="3"/>
  <c r="J129" i="3" s="1"/>
  <c r="I666" i="3"/>
  <c r="J666" i="3" s="1"/>
  <c r="I459" i="3"/>
  <c r="J459" i="3" s="1"/>
  <c r="I463" i="3"/>
  <c r="J463" i="3" s="1"/>
  <c r="I268" i="3"/>
  <c r="J268" i="3" s="1"/>
  <c r="I652" i="3"/>
  <c r="J652" i="3" s="1"/>
  <c r="I648" i="3"/>
  <c r="J648" i="3" s="1"/>
  <c r="I486" i="3"/>
  <c r="J486" i="3" s="1"/>
  <c r="I306" i="3"/>
  <c r="J306" i="3" s="1"/>
  <c r="I693" i="3"/>
  <c r="J693" i="3" s="1"/>
  <c r="I782" i="3"/>
  <c r="J782" i="3" s="1"/>
  <c r="I510" i="3"/>
  <c r="J510" i="3" s="1"/>
  <c r="I739" i="3"/>
  <c r="J739" i="3" s="1"/>
  <c r="I139" i="3"/>
  <c r="J139" i="3" s="1"/>
  <c r="I445" i="3"/>
  <c r="J445" i="3" s="1"/>
  <c r="I515" i="3"/>
  <c r="J515" i="3" s="1"/>
  <c r="I308" i="3"/>
  <c r="J308" i="3" s="1"/>
  <c r="I482" i="3"/>
  <c r="J482" i="3" s="1"/>
  <c r="I45" i="3"/>
  <c r="J45" i="3" s="1"/>
  <c r="I731" i="3"/>
  <c r="J731" i="3" s="1"/>
  <c r="I541" i="3"/>
  <c r="J541" i="3" s="1"/>
  <c r="I696" i="3"/>
  <c r="J696" i="3" s="1"/>
  <c r="I734" i="3"/>
  <c r="J734" i="3" s="1"/>
  <c r="I64" i="3"/>
  <c r="J64" i="3" s="1"/>
  <c r="I126" i="3"/>
  <c r="J126" i="3" s="1"/>
  <c r="I789" i="3"/>
  <c r="J789" i="3" s="1"/>
  <c r="I4" i="3"/>
  <c r="J4" i="3" s="1"/>
  <c r="I24" i="3"/>
  <c r="J24" i="3" s="1"/>
  <c r="I94" i="3"/>
  <c r="J94" i="3" s="1"/>
  <c r="I907" i="3"/>
  <c r="J907" i="3" s="1"/>
  <c r="I480" i="3"/>
  <c r="J480" i="3" s="1"/>
  <c r="I300" i="3"/>
  <c r="J300" i="3" s="1"/>
  <c r="I102" i="3"/>
  <c r="J102" i="3" s="1"/>
  <c r="I715" i="3"/>
  <c r="J715" i="3" s="1"/>
  <c r="I343" i="3"/>
  <c r="J343" i="3" s="1"/>
  <c r="I845" i="3"/>
  <c r="J845" i="3" s="1"/>
  <c r="I246" i="3"/>
  <c r="J246" i="3" s="1"/>
  <c r="I453" i="3"/>
  <c r="J453" i="3" s="1"/>
  <c r="I764" i="3"/>
  <c r="J764" i="3" s="1"/>
  <c r="I686" i="3"/>
  <c r="J686" i="3" s="1"/>
  <c r="I397" i="3"/>
  <c r="J397" i="3" s="1"/>
  <c r="I220" i="3"/>
  <c r="J220" i="3" s="1"/>
  <c r="I13" i="3"/>
  <c r="J13" i="3" s="1"/>
  <c r="I19" i="3"/>
  <c r="J19" i="3" s="1"/>
  <c r="I383" i="3"/>
  <c r="J383" i="3" s="1"/>
  <c r="I600" i="3"/>
  <c r="J600" i="3" s="1"/>
  <c r="I89" i="3"/>
  <c r="J89" i="3" s="1"/>
  <c r="I508" i="3"/>
  <c r="J508" i="3" s="1"/>
  <c r="I477" i="3"/>
  <c r="J477" i="3" s="1"/>
  <c r="I833" i="3"/>
  <c r="J833" i="3" s="1"/>
  <c r="I564" i="3"/>
  <c r="J564" i="3" s="1"/>
  <c r="I400" i="3"/>
  <c r="J400" i="3" s="1"/>
  <c r="I44" i="3"/>
  <c r="J44" i="3" s="1"/>
  <c r="I462" i="3"/>
  <c r="J462" i="3" s="1"/>
  <c r="I156" i="3"/>
  <c r="J156" i="3" s="1"/>
  <c r="I746" i="3"/>
  <c r="J746" i="3" s="1"/>
  <c r="I41" i="3"/>
  <c r="J41" i="3" s="1"/>
  <c r="I593" i="3"/>
  <c r="J593" i="3" s="1"/>
  <c r="I391" i="3"/>
  <c r="J391" i="3" s="1"/>
  <c r="I195" i="3"/>
  <c r="J195" i="3" s="1"/>
  <c r="I263" i="3"/>
  <c r="J263" i="3" s="1"/>
  <c r="I211" i="3"/>
  <c r="J211" i="3" s="1"/>
  <c r="I178" i="3"/>
  <c r="J178" i="3" s="1"/>
  <c r="I841" i="3"/>
  <c r="J841" i="3" s="1"/>
  <c r="I650" i="3"/>
  <c r="J650" i="3" s="1"/>
  <c r="I848" i="3"/>
  <c r="J848" i="3" s="1"/>
  <c r="I454" i="3"/>
  <c r="J454" i="3" s="1"/>
  <c r="I380" i="3"/>
  <c r="J380" i="3" s="1"/>
  <c r="I820" i="3"/>
  <c r="J820" i="3" s="1"/>
  <c r="I669" i="3"/>
  <c r="J669" i="3" s="1"/>
  <c r="I667" i="3"/>
  <c r="J667" i="3" s="1"/>
  <c r="I341" i="3"/>
  <c r="J341" i="3" s="1"/>
  <c r="I196" i="3"/>
  <c r="J196" i="3" s="1"/>
  <c r="I689" i="3"/>
  <c r="J689" i="3" s="1"/>
  <c r="I334" i="3"/>
  <c r="J334" i="3" s="1"/>
  <c r="I106" i="3"/>
  <c r="J106" i="3" s="1"/>
  <c r="I419" i="3"/>
  <c r="J419" i="3" s="1"/>
  <c r="I549" i="3"/>
  <c r="J549" i="3" s="1"/>
  <c r="I225" i="3"/>
  <c r="J225" i="3" s="1"/>
  <c r="I125" i="3"/>
  <c r="J125" i="3" s="1"/>
  <c r="I260" i="3"/>
  <c r="J260" i="3" s="1"/>
  <c r="I368" i="3"/>
  <c r="J368" i="3" s="1"/>
  <c r="I679" i="3"/>
  <c r="J679" i="3" s="1"/>
  <c r="I880" i="3"/>
  <c r="J880" i="3" s="1"/>
  <c r="I683" i="3"/>
  <c r="J683" i="3" s="1"/>
  <c r="I805" i="3"/>
  <c r="J805" i="3" s="1"/>
  <c r="I740" i="3"/>
  <c r="J740" i="3" s="1"/>
  <c r="I29" i="3"/>
  <c r="J29" i="3" s="1"/>
  <c r="I278" i="3"/>
  <c r="J278" i="3" s="1"/>
  <c r="I607" i="3"/>
  <c r="J607" i="3" s="1"/>
  <c r="I710" i="3"/>
  <c r="J710" i="3" s="1"/>
  <c r="I213" i="3"/>
  <c r="J213" i="3" s="1"/>
  <c r="I831" i="3"/>
  <c r="J831" i="3" s="1"/>
  <c r="I440" i="3"/>
  <c r="J440" i="3" s="1"/>
  <c r="I862" i="3"/>
  <c r="J862" i="3" s="1"/>
  <c r="I520" i="3"/>
  <c r="J520" i="3" s="1"/>
  <c r="I674" i="3"/>
  <c r="J674" i="3" s="1"/>
  <c r="I795" i="3"/>
  <c r="J795" i="3" s="1"/>
  <c r="I429" i="3"/>
  <c r="J429" i="3" s="1"/>
  <c r="I879" i="3"/>
  <c r="J879" i="3" s="1"/>
  <c r="I897" i="3"/>
  <c r="J897" i="3" s="1"/>
  <c r="I406" i="3"/>
  <c r="J406" i="3" s="1"/>
  <c r="I717" i="3"/>
  <c r="J717" i="3" s="1"/>
  <c r="I546" i="3"/>
  <c r="J546" i="3" s="1"/>
  <c r="I266" i="3"/>
  <c r="J266" i="3" s="1"/>
  <c r="I814" i="3"/>
  <c r="J814" i="3" s="1"/>
  <c r="I523" i="3"/>
  <c r="J523" i="3" s="1"/>
  <c r="I157" i="3"/>
  <c r="J157" i="3" s="1"/>
  <c r="I185" i="3"/>
  <c r="J185" i="3" s="1"/>
  <c r="I490" i="3"/>
  <c r="J490" i="3" s="1"/>
  <c r="I894" i="3"/>
  <c r="J894" i="3" s="1"/>
  <c r="I426" i="3"/>
  <c r="J426" i="3" s="1"/>
  <c r="I806" i="3"/>
  <c r="J806" i="3" s="1"/>
  <c r="I718" i="3"/>
  <c r="J718" i="3" s="1"/>
  <c r="I350" i="3"/>
  <c r="J350" i="3" s="1"/>
  <c r="I614" i="3"/>
  <c r="J614" i="3" s="1"/>
  <c r="I856" i="3"/>
  <c r="J856" i="3" s="1"/>
  <c r="I829" i="3"/>
  <c r="J829" i="3" s="1"/>
  <c r="I371" i="3"/>
  <c r="J371" i="3" s="1"/>
  <c r="I863" i="3"/>
  <c r="J863" i="3" s="1"/>
  <c r="I794" i="3"/>
  <c r="J794" i="3" s="1"/>
  <c r="I885" i="3"/>
  <c r="J885" i="3" s="1"/>
  <c r="I587" i="3"/>
  <c r="J587" i="3" s="1"/>
  <c r="I248" i="3"/>
  <c r="J248" i="3" s="1"/>
  <c r="I692" i="3"/>
  <c r="J692" i="3" s="1"/>
  <c r="I827" i="3"/>
  <c r="J827" i="3" s="1"/>
  <c r="I478" i="3"/>
  <c r="J478" i="3" s="1"/>
  <c r="I48" i="3"/>
  <c r="J48" i="3" s="1"/>
  <c r="I799" i="3"/>
  <c r="J799" i="3" s="1"/>
  <c r="I373" i="3"/>
  <c r="J373" i="3" s="1"/>
  <c r="I258" i="3"/>
  <c r="J258" i="3" s="1"/>
  <c r="I898" i="3"/>
  <c r="J898" i="3" s="1"/>
  <c r="I293" i="3"/>
  <c r="J293" i="3" s="1"/>
  <c r="I592" i="3"/>
  <c r="J592" i="3" s="1"/>
  <c r="I704" i="3"/>
  <c r="J704" i="3" s="1"/>
  <c r="I281" i="3"/>
  <c r="J281" i="3" s="1"/>
  <c r="I678" i="3"/>
  <c r="J678" i="3" s="1"/>
  <c r="I128" i="3"/>
  <c r="J128" i="3" s="1"/>
  <c r="I107" i="3"/>
  <c r="J107" i="3" s="1"/>
  <c r="I393" i="3"/>
  <c r="J393" i="3" s="1"/>
  <c r="I484" i="3"/>
  <c r="J484" i="3" s="1"/>
  <c r="I628" i="3"/>
  <c r="J628" i="3" s="1"/>
  <c r="I509" i="3"/>
  <c r="J509" i="3" s="1"/>
  <c r="I259" i="3"/>
  <c r="J259" i="3" s="1"/>
  <c r="I700" i="3"/>
  <c r="J700" i="3" s="1"/>
  <c r="I451" i="3"/>
  <c r="J451" i="3" s="1"/>
  <c r="I869" i="3"/>
  <c r="J869" i="3" s="1"/>
  <c r="I682" i="3"/>
  <c r="J682" i="3" s="1"/>
  <c r="I481" i="3"/>
  <c r="J481" i="3" s="1"/>
  <c r="I695" i="3"/>
  <c r="J695" i="3" s="1"/>
  <c r="I733" i="3"/>
  <c r="J733" i="3" s="1"/>
  <c r="I476" i="3"/>
  <c r="J476" i="3" s="1"/>
  <c r="I275" i="3"/>
  <c r="J275" i="3" s="1"/>
  <c r="I909" i="3"/>
  <c r="J909" i="3" s="1"/>
  <c r="I379" i="3"/>
  <c r="J379" i="3" s="1"/>
  <c r="I680" i="3"/>
  <c r="J680" i="3" s="1"/>
  <c r="I23" i="3"/>
  <c r="J23" i="3" s="1"/>
  <c r="I553" i="3"/>
  <c r="J553" i="3" s="1"/>
  <c r="I232" i="3"/>
  <c r="J232" i="3" s="1"/>
  <c r="I479" i="3"/>
  <c r="J479" i="3" s="1"/>
  <c r="I299" i="3"/>
  <c r="J299" i="3" s="1"/>
  <c r="I101" i="3"/>
  <c r="J101" i="3" s="1"/>
  <c r="I168" i="3"/>
  <c r="J168" i="3" s="1"/>
  <c r="I245" i="3"/>
  <c r="J245" i="3" s="1"/>
  <c r="I452" i="3"/>
  <c r="J452" i="3" s="1"/>
  <c r="I763" i="3"/>
  <c r="J763" i="3" s="1"/>
  <c r="I685" i="3"/>
  <c r="J685" i="3" s="1"/>
  <c r="I684" i="3"/>
  <c r="J684" i="3" s="1"/>
  <c r="I522" i="3"/>
  <c r="J522" i="3" s="1"/>
  <c r="I360" i="3"/>
  <c r="J360" i="3" s="1"/>
  <c r="I54" i="3"/>
  <c r="J54" i="3" s="1"/>
  <c r="I599" i="3"/>
  <c r="J599" i="3" s="1"/>
  <c r="I832" i="3"/>
  <c r="J832" i="3" s="1"/>
  <c r="I133" i="3"/>
  <c r="J133" i="3" s="1"/>
  <c r="I563" i="3"/>
  <c r="J563" i="3" s="1"/>
  <c r="I303" i="3"/>
  <c r="J303" i="3" s="1"/>
  <c r="I851" i="3"/>
  <c r="J851" i="3" s="1"/>
  <c r="I322" i="3"/>
  <c r="J322" i="3" s="1"/>
  <c r="I872" i="3"/>
  <c r="J872" i="3" s="1"/>
  <c r="I656" i="3"/>
  <c r="J656" i="3" s="1"/>
  <c r="I290" i="3"/>
  <c r="J290" i="3" s="1"/>
  <c r="I43" i="3"/>
  <c r="J43" i="3" s="1"/>
  <c r="I461" i="3"/>
  <c r="J461" i="3" s="1"/>
  <c r="I155" i="3"/>
  <c r="J155" i="3" s="1"/>
  <c r="I745" i="3"/>
  <c r="J745" i="3" s="1"/>
  <c r="I40" i="3"/>
  <c r="J40" i="3" s="1"/>
  <c r="I785" i="3"/>
  <c r="J785" i="3" s="1"/>
  <c r="I187" i="3"/>
  <c r="J187" i="3" s="1"/>
  <c r="I513" i="3"/>
  <c r="J513" i="3" s="1"/>
  <c r="I186" i="3"/>
  <c r="J186" i="3" s="1"/>
  <c r="I194" i="3"/>
  <c r="J194" i="3" s="1"/>
  <c r="I124" i="3"/>
  <c r="J124" i="3" s="1"/>
  <c r="I847" i="3"/>
  <c r="J847" i="3" s="1"/>
  <c r="I681" i="3"/>
  <c r="J681" i="3" s="1"/>
  <c r="I7" i="3"/>
  <c r="J7" i="3" s="1"/>
  <c r="I327" i="3"/>
  <c r="J327" i="3" s="1"/>
  <c r="I331" i="3"/>
  <c r="J331" i="3" s="1"/>
  <c r="I422" i="3"/>
  <c r="J422" i="3" s="1"/>
  <c r="I891" i="3"/>
  <c r="J891" i="3" s="1"/>
  <c r="I512" i="3"/>
  <c r="J512" i="3" s="1"/>
  <c r="I568" i="3"/>
  <c r="J568" i="3" s="1"/>
  <c r="I16" i="3"/>
  <c r="J16" i="3" s="1"/>
  <c r="I386" i="3"/>
  <c r="J386" i="3" s="1"/>
  <c r="I501" i="3"/>
  <c r="J501" i="3" s="1"/>
  <c r="I442" i="3"/>
  <c r="J442" i="3" s="1"/>
  <c r="I377" i="3"/>
  <c r="J377" i="3" s="1"/>
  <c r="I265" i="3"/>
  <c r="J265" i="3" s="1"/>
  <c r="I372" i="3"/>
  <c r="J372" i="3" s="1"/>
  <c r="I720" i="3"/>
  <c r="J720" i="3" s="1"/>
  <c r="I396" i="3"/>
  <c r="J396" i="3" s="1"/>
  <c r="I72" i="3"/>
  <c r="J72" i="3" s="1"/>
  <c r="I145" i="3"/>
  <c r="J145" i="3" s="1"/>
  <c r="I105" i="3"/>
  <c r="J105" i="3" s="1"/>
  <c r="I531" i="3"/>
  <c r="J531" i="3" s="1"/>
  <c r="I207" i="3"/>
  <c r="J207" i="3" s="1"/>
  <c r="I224" i="3"/>
  <c r="J224" i="3" s="1"/>
  <c r="I583" i="3"/>
  <c r="J583" i="3" s="1"/>
  <c r="I803" i="3"/>
  <c r="J803" i="3" s="1"/>
  <c r="I287" i="3"/>
  <c r="J287" i="3" s="1"/>
  <c r="I853" i="3"/>
  <c r="J853" i="3" s="1"/>
  <c r="I855" i="3"/>
  <c r="J855" i="3" s="1"/>
  <c r="I81" i="3"/>
  <c r="J81" i="3" s="1"/>
  <c r="I269" i="3"/>
  <c r="J269" i="3" s="1"/>
  <c r="I427" i="3"/>
  <c r="J427" i="3" s="1"/>
  <c r="I221" i="3"/>
  <c r="J221" i="3" s="1"/>
  <c r="I736" i="3"/>
  <c r="J736" i="3" s="1"/>
  <c r="I35" i="3"/>
  <c r="J35" i="3" s="1"/>
  <c r="I320" i="3"/>
  <c r="J320" i="3" s="1"/>
  <c r="I751" i="3"/>
  <c r="J751" i="3" s="1"/>
  <c r="I169" i="3"/>
  <c r="J169" i="3" s="1"/>
  <c r="I209" i="3"/>
  <c r="J209" i="3" s="1"/>
  <c r="I802" i="3"/>
  <c r="J802" i="3" s="1"/>
  <c r="I798" i="3"/>
  <c r="J798" i="3" s="1"/>
  <c r="I505" i="3"/>
  <c r="J505" i="3" s="1"/>
  <c r="I603" i="3"/>
  <c r="J603" i="3" s="1"/>
  <c r="I279" i="3"/>
  <c r="J279" i="3" s="1"/>
  <c r="I304" i="3"/>
  <c r="J304" i="3" s="1"/>
  <c r="I233" i="3"/>
  <c r="J233" i="3" s="1"/>
  <c r="I854" i="3"/>
  <c r="J854" i="3" s="1"/>
  <c r="I152" i="3"/>
  <c r="J152" i="3" s="1"/>
  <c r="I664" i="3"/>
  <c r="J664" i="3" s="1"/>
  <c r="I688" i="3"/>
  <c r="J688" i="3" s="1"/>
  <c r="I284" i="3"/>
  <c r="J284" i="3" s="1"/>
  <c r="I449" i="3"/>
  <c r="J449" i="3" s="1"/>
  <c r="I118" i="3"/>
  <c r="J118" i="3" s="1"/>
  <c r="I644" i="3"/>
  <c r="J644" i="3" s="1"/>
  <c r="I771" i="3"/>
  <c r="J771" i="3" s="1"/>
  <c r="I436" i="3"/>
  <c r="J436" i="3" s="1"/>
  <c r="I712" i="3"/>
  <c r="J712" i="3" s="1"/>
  <c r="I585" i="3"/>
  <c r="J585" i="3" s="1"/>
  <c r="I661" i="3"/>
  <c r="J661" i="3" s="1"/>
  <c r="I836" i="3"/>
  <c r="J836" i="3" s="1"/>
  <c r="I716" i="3"/>
  <c r="J716" i="3" s="1"/>
  <c r="I545" i="3"/>
  <c r="J545" i="3" s="1"/>
  <c r="I808" i="3"/>
  <c r="J808" i="3" s="1"/>
  <c r="I893" i="3"/>
  <c r="J893" i="3" s="1"/>
  <c r="I425" i="3"/>
  <c r="J425" i="3" s="1"/>
  <c r="I616" i="3"/>
  <c r="J616" i="3" s="1"/>
  <c r="I329" i="3"/>
  <c r="J329" i="3" s="1"/>
  <c r="I370" i="3"/>
  <c r="J370" i="3" s="1"/>
  <c r="I793" i="3"/>
  <c r="J793" i="3" s="1"/>
  <c r="I902" i="3"/>
  <c r="J902" i="3" s="1"/>
  <c r="I884" i="3"/>
  <c r="J884" i="3" s="1"/>
  <c r="I349" i="3"/>
  <c r="J349" i="3" s="1"/>
  <c r="I234" i="3"/>
  <c r="J234" i="3" s="1"/>
  <c r="I108" i="3"/>
  <c r="J108" i="3" s="1"/>
  <c r="I618" i="3"/>
  <c r="J618" i="3" s="1"/>
  <c r="I691" i="3"/>
  <c r="J691" i="3" s="1"/>
  <c r="I837" i="3"/>
  <c r="J837" i="3" s="1"/>
  <c r="I47" i="3"/>
  <c r="J47" i="3" s="1"/>
  <c r="I617" i="3"/>
  <c r="J617" i="3" s="1"/>
  <c r="I257" i="3"/>
  <c r="J257" i="3" s="1"/>
  <c r="I502" i="3"/>
  <c r="J502" i="3" s="1"/>
  <c r="I292" i="3"/>
  <c r="J292" i="3" s="1"/>
  <c r="I824" i="3"/>
  <c r="J824" i="3" s="1"/>
  <c r="I251" i="3"/>
  <c r="J251" i="3" s="1"/>
  <c r="I876" i="3"/>
  <c r="J876" i="3" s="1"/>
  <c r="I408" i="3"/>
  <c r="J408" i="3" s="1"/>
  <c r="I788" i="3"/>
  <c r="J788" i="3" s="1"/>
  <c r="I703" i="3"/>
  <c r="J703" i="3" s="1"/>
  <c r="I280" i="3"/>
  <c r="J280" i="3" s="1"/>
  <c r="I536" i="3"/>
  <c r="J536" i="3" s="1"/>
  <c r="I812" i="3"/>
  <c r="J812" i="3" s="1"/>
  <c r="I677" i="3"/>
  <c r="J677" i="3" s="1"/>
  <c r="I18" i="3"/>
  <c r="J18" i="3" s="1"/>
  <c r="I144" i="3"/>
  <c r="J144" i="3" s="1"/>
  <c r="I728" i="3"/>
  <c r="J728" i="3" s="1"/>
  <c r="I367" i="3"/>
  <c r="J367" i="3" s="1"/>
  <c r="I874" i="3"/>
  <c r="J874" i="3" s="1"/>
  <c r="I594" i="3"/>
  <c r="J594" i="3" s="1"/>
  <c r="I432" i="3"/>
  <c r="J432" i="3" s="1"/>
  <c r="I198" i="3"/>
  <c r="J198" i="3" s="1"/>
  <c r="I900" i="3"/>
  <c r="J900" i="3" s="1"/>
  <c r="I100" i="3"/>
  <c r="J100" i="3" s="1"/>
  <c r="I369" i="3"/>
  <c r="J369" i="3" s="1"/>
  <c r="I409" i="3"/>
  <c r="J409" i="3" s="1"/>
  <c r="I596" i="3"/>
  <c r="J596" i="3" s="1"/>
  <c r="I138" i="3"/>
  <c r="J138" i="3" s="1"/>
  <c r="I755" i="3"/>
  <c r="J755" i="3" s="1"/>
  <c r="I390" i="3"/>
  <c r="J390" i="3" s="1"/>
  <c r="I111" i="3"/>
  <c r="J111" i="3" s="1"/>
  <c r="I868" i="3"/>
  <c r="J868" i="3" s="1"/>
  <c r="I120" i="3"/>
  <c r="J120" i="3" s="1"/>
  <c r="I744" i="3"/>
  <c r="J744" i="3" s="1"/>
  <c r="I242" i="3"/>
  <c r="J242" i="3" s="1"/>
  <c r="I769" i="3"/>
  <c r="J769" i="3" s="1"/>
  <c r="I781" i="3"/>
  <c r="J781" i="3" s="1"/>
  <c r="I730" i="3"/>
  <c r="J730" i="3" s="1"/>
  <c r="I413" i="3"/>
  <c r="J413" i="3" s="1"/>
  <c r="I762" i="3"/>
  <c r="J762" i="3" s="1"/>
  <c r="I68" i="3"/>
  <c r="J68" i="3" s="1"/>
  <c r="I467" i="3"/>
  <c r="J467" i="3" s="1"/>
  <c r="I79" i="3"/>
  <c r="J79" i="3" s="1"/>
  <c r="I167" i="3"/>
  <c r="J167" i="3" s="1"/>
  <c r="I57" i="3"/>
  <c r="J57" i="3" s="1"/>
  <c r="I621" i="3"/>
  <c r="J621" i="3" s="1"/>
  <c r="I355" i="3"/>
  <c r="J355" i="3" s="1"/>
  <c r="I336" i="3"/>
  <c r="J336" i="3" s="1"/>
  <c r="I434" i="3"/>
  <c r="J434" i="3" s="1"/>
  <c r="I767" i="3"/>
  <c r="J767" i="3" s="1"/>
  <c r="I404" i="3"/>
  <c r="J404" i="3" s="1"/>
  <c r="I690" i="3"/>
  <c r="J690" i="3" s="1"/>
  <c r="I274" i="3"/>
  <c r="J274" i="3" s="1"/>
  <c r="I706" i="3"/>
  <c r="J706" i="3" s="1"/>
  <c r="I302" i="3"/>
  <c r="J302" i="3" s="1"/>
  <c r="I850" i="3"/>
  <c r="J850" i="3" s="1"/>
  <c r="I871" i="3"/>
  <c r="J871" i="3" s="1"/>
  <c r="I655" i="3"/>
  <c r="J655" i="3" s="1"/>
  <c r="I91" i="3"/>
  <c r="J91" i="3" s="1"/>
  <c r="I289" i="3"/>
  <c r="J289" i="3" s="1"/>
  <c r="I348" i="3"/>
  <c r="J348" i="3" s="1"/>
  <c r="I606" i="3"/>
  <c r="J606" i="3" s="1"/>
  <c r="I784" i="3"/>
  <c r="J784" i="3" s="1"/>
  <c r="I135" i="3"/>
  <c r="J135" i="3" s="1"/>
  <c r="I555" i="3"/>
  <c r="J555" i="3" s="1"/>
  <c r="I571" i="3"/>
  <c r="J571" i="3" s="1"/>
  <c r="I444" i="3"/>
  <c r="J444" i="3" s="1"/>
  <c r="I535" i="3"/>
  <c r="J535" i="3" s="1"/>
  <c r="I214" i="3"/>
  <c r="J214" i="3" s="1"/>
  <c r="I659" i="3"/>
  <c r="J659" i="3" s="1"/>
  <c r="I50" i="3"/>
  <c r="J50" i="3" s="1"/>
  <c r="I503" i="3"/>
  <c r="J503" i="3" s="1"/>
  <c r="I277" i="3"/>
  <c r="J277" i="3" s="1"/>
  <c r="I326" i="3"/>
  <c r="J326" i="3" s="1"/>
  <c r="I415" i="3"/>
  <c r="J415" i="3" s="1"/>
  <c r="I161" i="3"/>
  <c r="J161" i="3" s="1"/>
  <c r="I271" i="3"/>
  <c r="J271" i="3" s="1"/>
  <c r="I22" i="3"/>
  <c r="J22" i="3" s="1"/>
  <c r="I441" i="3"/>
  <c r="J441" i="3" s="1"/>
  <c r="I117" i="3"/>
  <c r="J117" i="3" s="1"/>
  <c r="I142" i="3"/>
  <c r="J142" i="3" s="1"/>
  <c r="I665" i="3"/>
  <c r="J665" i="3" s="1"/>
  <c r="I227" i="3"/>
  <c r="J227" i="3" s="1"/>
  <c r="I403" i="3"/>
  <c r="J403" i="3" s="1"/>
  <c r="I772" i="3"/>
  <c r="J772" i="3" s="1"/>
  <c r="I179" i="3"/>
  <c r="J179" i="3" s="1"/>
  <c r="I673" i="3"/>
  <c r="J673" i="3" s="1"/>
  <c r="I521" i="3"/>
  <c r="J521" i="3" s="1"/>
  <c r="I641" i="3"/>
  <c r="J641" i="3" s="1"/>
  <c r="I493" i="3"/>
  <c r="J493" i="3" s="1"/>
  <c r="I130" i="3"/>
  <c r="J130" i="3" s="1"/>
  <c r="I543" i="3"/>
  <c r="J543" i="3" s="1"/>
  <c r="I210" i="3"/>
  <c r="J210" i="3" s="1"/>
  <c r="I203" i="3"/>
  <c r="J203" i="3" s="1"/>
  <c r="I544" i="3"/>
  <c r="J544" i="3" s="1"/>
  <c r="I634" i="3"/>
  <c r="J634" i="3" s="1"/>
  <c r="I71" i="3"/>
  <c r="J71" i="3" s="1"/>
  <c r="I754" i="3"/>
  <c r="J754" i="3" s="1"/>
  <c r="I332" i="3"/>
  <c r="J332" i="3" s="1"/>
  <c r="I525" i="3"/>
  <c r="J525" i="3" s="1"/>
  <c r="I366" i="3"/>
  <c r="J366" i="3" s="1"/>
  <c r="I638" i="3"/>
  <c r="J638" i="3" s="1"/>
  <c r="I285" i="3"/>
  <c r="J285" i="3" s="1"/>
  <c r="I643" i="3"/>
  <c r="J643" i="3" s="1"/>
  <c r="I318" i="3"/>
  <c r="J318" i="3" s="1"/>
  <c r="I835" i="3"/>
  <c r="J835" i="3" s="1"/>
  <c r="I238" i="3"/>
  <c r="J238" i="3" s="1"/>
  <c r="I114" i="3"/>
  <c r="J114" i="3" s="1"/>
  <c r="I725" i="3"/>
  <c r="J725" i="3" s="1"/>
  <c r="I365" i="3"/>
  <c r="J365" i="3" s="1"/>
  <c r="I865" i="3"/>
  <c r="J865" i="3" s="1"/>
  <c r="I325" i="3"/>
  <c r="J325" i="3" s="1"/>
  <c r="I518" i="3"/>
  <c r="J518" i="3" s="1"/>
  <c r="I328" i="3"/>
  <c r="J328" i="3" s="1"/>
  <c r="I223" i="3"/>
  <c r="J223" i="3" s="1"/>
  <c r="I173" i="3"/>
  <c r="J173" i="3" s="1"/>
  <c r="I201" i="3"/>
  <c r="J201" i="3" s="1"/>
  <c r="I748" i="3"/>
  <c r="J748" i="3" s="1"/>
  <c r="I314" i="3"/>
  <c r="J314" i="3" s="1"/>
  <c r="I243" i="3"/>
  <c r="J243" i="3" s="1"/>
  <c r="I901" i="3"/>
  <c r="J901" i="3" s="1"/>
  <c r="I75" i="3"/>
  <c r="J75" i="3" s="1"/>
  <c r="I562" i="3"/>
  <c r="J562" i="3" s="1"/>
  <c r="I143" i="3"/>
  <c r="J143" i="3" s="1"/>
  <c r="I261" i="3"/>
  <c r="J261" i="3" s="1"/>
  <c r="I122" i="3"/>
  <c r="J122" i="3" s="1"/>
  <c r="I46" i="3"/>
  <c r="J46" i="3" s="1"/>
  <c r="I55" i="3"/>
  <c r="J55" i="3" s="1"/>
  <c r="I797" i="3"/>
  <c r="J797" i="3" s="1"/>
  <c r="I823" i="3"/>
  <c r="J823" i="3" s="1"/>
  <c r="I469" i="3"/>
  <c r="J469" i="3" s="1"/>
  <c r="I875" i="3"/>
  <c r="J875" i="3" s="1"/>
  <c r="I407" i="3"/>
  <c r="J407" i="3" s="1"/>
  <c r="I787" i="3"/>
  <c r="J787" i="3" s="1"/>
  <c r="I134" i="3"/>
  <c r="J134" i="3" s="1"/>
  <c r="I811" i="3"/>
  <c r="J811" i="3" s="1"/>
  <c r="I551" i="3"/>
  <c r="J551" i="3" s="1"/>
  <c r="I849" i="3"/>
  <c r="J849" i="3" s="1"/>
  <c r="I313" i="3"/>
  <c r="J313" i="3" s="1"/>
  <c r="I699" i="3"/>
  <c r="J699" i="3" s="1"/>
  <c r="I240" i="3"/>
  <c r="J240" i="3" s="1"/>
  <c r="I595" i="3"/>
  <c r="J595" i="3" s="1"/>
  <c r="I103" i="3"/>
  <c r="J103" i="3" s="1"/>
  <c r="I137" i="3"/>
  <c r="J137" i="3" s="1"/>
  <c r="I575" i="3"/>
  <c r="J575" i="3" s="1"/>
  <c r="I256" i="3"/>
  <c r="J256" i="3" s="1"/>
  <c r="I389" i="3"/>
  <c r="J389" i="3" s="1"/>
  <c r="I110" i="3"/>
  <c r="J110" i="3" s="1"/>
  <c r="I590" i="3"/>
  <c r="J590" i="3" s="1"/>
  <c r="I97" i="3"/>
  <c r="J97" i="3" s="1"/>
  <c r="I119" i="3"/>
  <c r="J119" i="3" s="1"/>
  <c r="I743" i="3"/>
  <c r="J743" i="3" s="1"/>
  <c r="I147" i="3"/>
  <c r="J147" i="3" s="1"/>
  <c r="I176" i="3"/>
  <c r="J176" i="3" s="1"/>
  <c r="I864" i="3"/>
  <c r="J864" i="3" s="1"/>
  <c r="I339" i="3"/>
  <c r="J339" i="3" s="1"/>
  <c r="I319" i="3"/>
  <c r="J319" i="3" s="1"/>
  <c r="I411" i="3"/>
  <c r="J411" i="3" s="1"/>
  <c r="I473" i="3"/>
  <c r="J473" i="3" s="1"/>
  <c r="I565" i="3"/>
  <c r="J565" i="3" s="1"/>
  <c r="I286" i="3"/>
  <c r="J286" i="3" s="1"/>
  <c r="I160" i="3"/>
  <c r="J160" i="3" s="1"/>
  <c r="I633" i="3"/>
  <c r="J633" i="3" s="1"/>
  <c r="I363" i="3"/>
  <c r="J363" i="3" s="1"/>
  <c r="I183" i="3"/>
  <c r="J183" i="3" s="1"/>
  <c r="I896" i="3"/>
  <c r="J896" i="3" s="1"/>
  <c r="I466" i="3"/>
  <c r="J466" i="3" s="1"/>
  <c r="I465" i="3"/>
  <c r="J465" i="3" s="1"/>
  <c r="I723" i="3"/>
  <c r="J723" i="3" s="1"/>
  <c r="I93" i="3"/>
  <c r="J93" i="3" s="1"/>
  <c r="I172" i="3"/>
  <c r="J172" i="3" s="1"/>
  <c r="I56" i="3"/>
  <c r="J56" i="3" s="1"/>
  <c r="I779" i="3"/>
  <c r="J779" i="3" s="1"/>
  <c r="I335" i="3"/>
  <c r="J335" i="3" s="1"/>
  <c r="I433" i="3"/>
  <c r="J433" i="3" s="1"/>
  <c r="I766" i="3"/>
  <c r="J766" i="3" s="1"/>
  <c r="I630" i="3"/>
  <c r="J630" i="3" s="1"/>
  <c r="I468" i="3"/>
  <c r="J468" i="3" s="1"/>
  <c r="I270" i="3"/>
  <c r="J270" i="3" s="1"/>
  <c r="I577" i="3"/>
  <c r="J577" i="3" s="1"/>
  <c r="I636" i="3"/>
  <c r="J636" i="3" s="1"/>
  <c r="I337" i="3"/>
  <c r="J337" i="3" s="1"/>
  <c r="I663" i="3"/>
  <c r="J663" i="3" s="1"/>
  <c r="I491" i="3"/>
  <c r="J491" i="3" s="1"/>
  <c r="I52" i="3"/>
  <c r="J52" i="3" s="1"/>
  <c r="I714" i="3"/>
  <c r="J714" i="3" s="1"/>
  <c r="I354" i="3"/>
  <c r="J354" i="3" s="1"/>
  <c r="I84" i="3"/>
  <c r="J84" i="3" s="1"/>
  <c r="I311" i="3"/>
  <c r="J311" i="3" s="1"/>
  <c r="I38" i="3"/>
  <c r="J38" i="3" s="1"/>
  <c r="I98" i="3"/>
  <c r="J98" i="3" s="1"/>
  <c r="I605" i="3"/>
  <c r="J605" i="3" s="1"/>
  <c r="I342" i="3"/>
  <c r="J342" i="3" s="1"/>
  <c r="I252" i="3"/>
  <c r="J252" i="3" s="1"/>
  <c r="I421" i="3"/>
  <c r="J421" i="3" s="1"/>
  <c r="I554" i="3"/>
  <c r="J554" i="3" s="1"/>
  <c r="I443" i="3"/>
  <c r="J443" i="3" s="1"/>
  <c r="I254" i="3"/>
  <c r="J254" i="3" s="1"/>
  <c r="I73" i="3"/>
  <c r="J73" i="3" s="1"/>
  <c r="I658" i="3"/>
  <c r="J658" i="3" s="1"/>
  <c r="I49" i="3"/>
  <c r="J49" i="3" s="1"/>
  <c r="I756" i="3"/>
  <c r="J756" i="3" s="1"/>
  <c r="I267" i="3"/>
  <c r="J267" i="3" s="1"/>
  <c r="M46" i="3" l="1"/>
  <c r="K663" i="3"/>
  <c r="K183" i="3"/>
  <c r="K240" i="3"/>
  <c r="K865" i="3"/>
  <c r="K142" i="3"/>
  <c r="K871" i="3"/>
  <c r="K120" i="3"/>
  <c r="K432" i="3"/>
  <c r="K502" i="3"/>
  <c r="K712" i="3"/>
  <c r="K287" i="3"/>
  <c r="K7" i="3"/>
  <c r="L7" i="3" s="1"/>
  <c r="K54" i="3"/>
  <c r="K275" i="3"/>
  <c r="K799" i="3"/>
  <c r="K266" i="3"/>
  <c r="K260" i="3"/>
  <c r="K178" i="3"/>
  <c r="K764" i="3"/>
  <c r="K445" i="3"/>
  <c r="K127" i="3"/>
  <c r="K250" i="3"/>
  <c r="K206" i="3"/>
  <c r="K790" i="3"/>
  <c r="K264" i="3"/>
  <c r="K394" i="3"/>
  <c r="K283" i="3"/>
  <c r="K166" i="3"/>
  <c r="K85" i="3"/>
  <c r="K777" i="3"/>
  <c r="K852" i="3"/>
  <c r="K578" i="3"/>
  <c r="K597" i="3"/>
  <c r="K660" i="3"/>
  <c r="K297" i="3"/>
  <c r="K131" i="3"/>
  <c r="K834" i="3"/>
  <c r="K658" i="3"/>
  <c r="K337" i="3"/>
  <c r="K411" i="3"/>
  <c r="K787" i="3"/>
  <c r="K365" i="3"/>
  <c r="K179" i="3"/>
  <c r="K535" i="3"/>
  <c r="K167" i="3"/>
  <c r="K594" i="3"/>
  <c r="K257" i="3"/>
  <c r="K545" i="3"/>
  <c r="K169" i="3"/>
  <c r="K145" i="3"/>
  <c r="K187" i="3"/>
  <c r="K245" i="3"/>
  <c r="K476" i="3"/>
  <c r="K592" i="3"/>
  <c r="K490" i="3"/>
  <c r="K795" i="3"/>
  <c r="K805" i="3"/>
  <c r="K380" i="3"/>
  <c r="K19" i="3"/>
  <c r="L19" i="3" s="1"/>
  <c r="K789" i="3"/>
  <c r="K486" i="3"/>
  <c r="K637" i="3"/>
  <c r="K791" i="3"/>
  <c r="K844" i="3"/>
  <c r="K625" i="3"/>
  <c r="K36" i="3"/>
  <c r="L36" i="3" s="1"/>
  <c r="K382" i="3"/>
  <c r="K542" i="3"/>
  <c r="K506" i="3"/>
  <c r="K670" i="3"/>
  <c r="K116" i="3"/>
  <c r="K65" i="3"/>
  <c r="K737" i="3"/>
  <c r="K838" i="3"/>
  <c r="K399" i="3"/>
  <c r="K517" i="3"/>
  <c r="K801" i="3"/>
  <c r="K15" i="3"/>
  <c r="L15" i="3" s="1"/>
  <c r="K589" i="3"/>
  <c r="K171" i="3"/>
  <c r="K39" i="3"/>
  <c r="L39" i="3" s="1"/>
  <c r="K579" i="3"/>
  <c r="K598" i="3"/>
  <c r="K840" i="3"/>
  <c r="K62" i="3"/>
  <c r="K561" i="3"/>
  <c r="K59" i="3"/>
  <c r="K819" i="3"/>
  <c r="K141" i="3"/>
  <c r="K825" i="3"/>
  <c r="K654" i="3"/>
  <c r="K627" i="3"/>
  <c r="K74" i="3"/>
  <c r="K483" i="3"/>
  <c r="K73" i="3"/>
  <c r="K342" i="3"/>
  <c r="K354" i="3"/>
  <c r="K636" i="3"/>
  <c r="K433" i="3"/>
  <c r="K723" i="3"/>
  <c r="K633" i="3"/>
  <c r="K319" i="3"/>
  <c r="K119" i="3"/>
  <c r="K575" i="3"/>
  <c r="K313" i="3"/>
  <c r="K407" i="3"/>
  <c r="K46" i="3"/>
  <c r="K901" i="3"/>
  <c r="K223" i="3"/>
  <c r="K725" i="3"/>
  <c r="K285" i="3"/>
  <c r="K71" i="3"/>
  <c r="K130" i="3"/>
  <c r="K772" i="3"/>
  <c r="K441" i="3"/>
  <c r="K277" i="3"/>
  <c r="K444" i="3"/>
  <c r="K348" i="3"/>
  <c r="K302" i="3"/>
  <c r="K434" i="3"/>
  <c r="K79" i="3"/>
  <c r="K781" i="3"/>
  <c r="K111" i="3"/>
  <c r="K369" i="3"/>
  <c r="K874" i="3"/>
  <c r="K812" i="3"/>
  <c r="K876" i="3"/>
  <c r="K617" i="3"/>
  <c r="K234" i="3"/>
  <c r="K329" i="3"/>
  <c r="K716" i="3"/>
  <c r="K771" i="3"/>
  <c r="K664" i="3"/>
  <c r="K603" i="3"/>
  <c r="K751" i="3"/>
  <c r="K269" i="3"/>
  <c r="K583" i="3"/>
  <c r="K72" i="3"/>
  <c r="K442" i="3"/>
  <c r="K891" i="3"/>
  <c r="K847" i="3"/>
  <c r="K785" i="3"/>
  <c r="K290" i="3"/>
  <c r="K563" i="3"/>
  <c r="K522" i="3"/>
  <c r="K168" i="3"/>
  <c r="K23" i="3"/>
  <c r="L23" i="3" s="1"/>
  <c r="K733" i="3"/>
  <c r="K700" i="3"/>
  <c r="K107" i="3"/>
  <c r="K293" i="3"/>
  <c r="K478" i="3"/>
  <c r="K794" i="3"/>
  <c r="K350" i="3"/>
  <c r="K185" i="3"/>
  <c r="K717" i="3"/>
  <c r="K674" i="3"/>
  <c r="K710" i="3"/>
  <c r="K683" i="3"/>
  <c r="K225" i="3"/>
  <c r="K196" i="3"/>
  <c r="K454" i="3"/>
  <c r="K263" i="3"/>
  <c r="K156" i="3"/>
  <c r="K477" i="3"/>
  <c r="K246" i="3"/>
  <c r="K480" i="3"/>
  <c r="K126" i="3"/>
  <c r="K45" i="3"/>
  <c r="L45" i="3" s="1"/>
  <c r="K739" i="3"/>
  <c r="K648" i="3"/>
  <c r="K129" i="3"/>
  <c r="K709" i="3"/>
  <c r="K588" i="3"/>
  <c r="K158" i="3"/>
  <c r="K586" i="3"/>
  <c r="K170" i="3"/>
  <c r="K387" i="3"/>
  <c r="K428" i="3"/>
  <c r="K395" i="3"/>
  <c r="K629" i="3"/>
  <c r="K180" i="3"/>
  <c r="K566" i="3"/>
  <c r="K741" i="3"/>
  <c r="K437" i="3"/>
  <c r="K729" i="3"/>
  <c r="K770" i="3"/>
  <c r="K162" i="3"/>
  <c r="K398" i="3"/>
  <c r="K908" i="3"/>
  <c r="K732" i="3"/>
  <c r="K460" i="3"/>
  <c r="K499" i="3"/>
  <c r="K496" i="3"/>
  <c r="K33" i="3"/>
  <c r="L33" i="3" s="1"/>
  <c r="K640" i="3"/>
  <c r="K416" i="3"/>
  <c r="K569" i="3"/>
  <c r="K82" i="3"/>
  <c r="K202" i="3"/>
  <c r="K34" i="3"/>
  <c r="L34" i="3" s="1"/>
  <c r="K402" i="3"/>
  <c r="K528" i="3"/>
  <c r="K881" i="3"/>
  <c r="K727" i="3"/>
  <c r="K489" i="3"/>
  <c r="K759" i="3"/>
  <c r="K635" i="3"/>
  <c r="K237" i="3"/>
  <c r="K66" i="3"/>
  <c r="K642" i="3"/>
  <c r="K69" i="3"/>
  <c r="K276" i="3"/>
  <c r="K51" i="3"/>
  <c r="K580" i="3"/>
  <c r="K540" i="3"/>
  <c r="K359" i="3"/>
  <c r="K647" i="3"/>
  <c r="K87" i="3"/>
  <c r="K839" i="3"/>
  <c r="K500" i="3"/>
  <c r="K345" i="3"/>
  <c r="K362" i="3"/>
  <c r="K567" i="3"/>
  <c r="K121" i="3"/>
  <c r="K668" i="3"/>
  <c r="K487" i="3"/>
  <c r="K96" i="3"/>
  <c r="K27" i="3"/>
  <c r="L27" i="3" s="1"/>
  <c r="K146" i="3"/>
  <c r="K136" i="3"/>
  <c r="K822" i="3"/>
  <c r="K192" i="3"/>
  <c r="K657" i="3"/>
  <c r="K620" i="3"/>
  <c r="K828" i="3"/>
  <c r="K333" i="3"/>
  <c r="K570" i="3"/>
  <c r="K488" i="3"/>
  <c r="K222" i="3"/>
  <c r="K241" i="3"/>
  <c r="K236" i="3"/>
  <c r="K282" i="3"/>
  <c r="K49" i="3"/>
  <c r="K630" i="3"/>
  <c r="K147" i="3"/>
  <c r="K134" i="3"/>
  <c r="K562" i="3"/>
  <c r="K318" i="3"/>
  <c r="K210" i="3"/>
  <c r="K214" i="3"/>
  <c r="K57" i="3"/>
  <c r="K18" i="3"/>
  <c r="L18" i="3" s="1"/>
  <c r="K793" i="3"/>
  <c r="K284" i="3"/>
  <c r="K221" i="3"/>
  <c r="K568" i="3"/>
  <c r="K461" i="3"/>
  <c r="K232" i="3"/>
  <c r="K704" i="3"/>
  <c r="K894" i="3"/>
  <c r="K831" i="3"/>
  <c r="K334" i="3"/>
  <c r="K564" i="3"/>
  <c r="K102" i="3"/>
  <c r="K306" i="3"/>
  <c r="K148" i="3"/>
  <c r="K624" i="3"/>
  <c r="K694" i="3"/>
  <c r="K381" i="3"/>
  <c r="K384" i="3"/>
  <c r="K516" i="3"/>
  <c r="K708" i="3"/>
  <c r="K374" i="3"/>
  <c r="K722" i="3"/>
  <c r="K99" i="3"/>
  <c r="K888" i="3"/>
  <c r="K697" i="3"/>
  <c r="K378" i="3"/>
  <c r="K60" i="3"/>
  <c r="K375" i="3"/>
  <c r="K338" i="3"/>
  <c r="K860" i="3"/>
  <c r="K93" i="3"/>
  <c r="K256" i="3"/>
  <c r="K75" i="3"/>
  <c r="K754" i="3"/>
  <c r="K326" i="3"/>
  <c r="K767" i="3"/>
  <c r="K730" i="3"/>
  <c r="K677" i="3"/>
  <c r="K370" i="3"/>
  <c r="K688" i="3"/>
  <c r="K427" i="3"/>
  <c r="K377" i="3"/>
  <c r="K360" i="3"/>
  <c r="K553" i="3"/>
  <c r="K393" i="3"/>
  <c r="K614" i="3"/>
  <c r="K213" i="3"/>
  <c r="K125" i="3"/>
  <c r="K211" i="3"/>
  <c r="K833" i="3"/>
  <c r="K300" i="3"/>
  <c r="K731" i="3"/>
  <c r="K32" i="3"/>
  <c r="L32" i="3" s="1"/>
  <c r="K458" i="3"/>
  <c r="K226" i="3"/>
  <c r="K323" i="3"/>
  <c r="K455" i="3"/>
  <c r="K20" i="3"/>
  <c r="L20" i="3" s="1"/>
  <c r="K721" i="3"/>
  <c r="K317" i="3"/>
  <c r="K612" i="3"/>
  <c r="K538" i="3"/>
  <c r="K702" i="3"/>
  <c r="K200" i="3"/>
  <c r="K662" i="3"/>
  <c r="K115" i="3"/>
  <c r="K8" i="3"/>
  <c r="L8" i="3" s="1"/>
  <c r="K713" i="3"/>
  <c r="K132" i="3"/>
  <c r="K749" i="3"/>
  <c r="K472" i="3"/>
  <c r="K861" i="3"/>
  <c r="K719" i="3"/>
  <c r="K255" i="3"/>
  <c r="K254" i="3"/>
  <c r="K605" i="3"/>
  <c r="K714" i="3"/>
  <c r="K577" i="3"/>
  <c r="K335" i="3"/>
  <c r="K465" i="3"/>
  <c r="K160" i="3"/>
  <c r="K339" i="3"/>
  <c r="K97" i="3"/>
  <c r="K137" i="3"/>
  <c r="K849" i="3"/>
  <c r="K875" i="3"/>
  <c r="K122" i="3"/>
  <c r="K243" i="3"/>
  <c r="K328" i="3"/>
  <c r="K114" i="3"/>
  <c r="K638" i="3"/>
  <c r="K634" i="3"/>
  <c r="K493" i="3"/>
  <c r="K403" i="3"/>
  <c r="K22" i="3"/>
  <c r="L22" i="3" s="1"/>
  <c r="K503" i="3"/>
  <c r="K571" i="3"/>
  <c r="K289" i="3"/>
  <c r="K706" i="3"/>
  <c r="K336" i="3"/>
  <c r="K467" i="3"/>
  <c r="K769" i="3"/>
  <c r="K390" i="3"/>
  <c r="K100" i="3"/>
  <c r="K367" i="3"/>
  <c r="K536" i="3"/>
  <c r="K251" i="3"/>
  <c r="K47" i="3"/>
  <c r="K349" i="3"/>
  <c r="K616" i="3"/>
  <c r="K836" i="3"/>
  <c r="K644" i="3"/>
  <c r="K152" i="3"/>
  <c r="K505" i="3"/>
  <c r="K320" i="3"/>
  <c r="K81" i="3"/>
  <c r="K224" i="3"/>
  <c r="K396" i="3"/>
  <c r="K501" i="3"/>
  <c r="K422" i="3"/>
  <c r="K124" i="3"/>
  <c r="K656" i="3"/>
  <c r="K133" i="3"/>
  <c r="K684" i="3"/>
  <c r="K101" i="3"/>
  <c r="K680" i="3"/>
  <c r="K695" i="3"/>
  <c r="K259" i="3"/>
  <c r="K128" i="3"/>
  <c r="K898" i="3"/>
  <c r="K827" i="3"/>
  <c r="K863" i="3"/>
  <c r="K718" i="3"/>
  <c r="K157" i="3"/>
  <c r="K406" i="3"/>
  <c r="K520" i="3"/>
  <c r="K607" i="3"/>
  <c r="K880" i="3"/>
  <c r="K549" i="3"/>
  <c r="K341" i="3"/>
  <c r="K848" i="3"/>
  <c r="K195" i="3"/>
  <c r="K462" i="3"/>
  <c r="K508" i="3"/>
  <c r="K220" i="3"/>
  <c r="K845" i="3"/>
  <c r="K907" i="3"/>
  <c r="K64" i="3"/>
  <c r="K482" i="3"/>
  <c r="K510" i="3"/>
  <c r="K652" i="3"/>
  <c r="K164" i="3"/>
  <c r="K707" i="3"/>
  <c r="K351" i="3"/>
  <c r="K524" i="3"/>
  <c r="K581" i="3"/>
  <c r="K584" i="3"/>
  <c r="K711" i="3"/>
  <c r="K613" i="3"/>
  <c r="K760" i="3"/>
  <c r="K418" i="3"/>
  <c r="K504" i="3"/>
  <c r="K892" i="3"/>
  <c r="K316" i="3"/>
  <c r="K651" i="3"/>
  <c r="K877" i="3"/>
  <c r="K559" i="3"/>
  <c r="K414" i="3"/>
  <c r="K687" i="3"/>
  <c r="K163" i="3"/>
  <c r="K775" i="3"/>
  <c r="K140" i="3"/>
  <c r="K547" i="3"/>
  <c r="K886" i="3"/>
  <c r="K190" i="3"/>
  <c r="K557" i="3"/>
  <c r="K184" i="3"/>
  <c r="K151" i="3"/>
  <c r="K181" i="3"/>
  <c r="K346" i="3"/>
  <c r="K435" i="3"/>
  <c r="K37" i="3"/>
  <c r="L37" i="3" s="1"/>
  <c r="K174" i="3"/>
  <c r="K645" i="3"/>
  <c r="K552" i="3"/>
  <c r="K474" i="3"/>
  <c r="K492" i="3"/>
  <c r="K498" i="3"/>
  <c r="K405" i="3"/>
  <c r="K231" i="3"/>
  <c r="K623" i="3"/>
  <c r="K272" i="3"/>
  <c r="K150" i="3"/>
  <c r="K42" i="3"/>
  <c r="L42" i="3" s="1"/>
  <c r="K228" i="3"/>
  <c r="K253" i="3"/>
  <c r="K514" i="3"/>
  <c r="K573" i="3"/>
  <c r="K735" i="3"/>
  <c r="K843" i="3"/>
  <c r="K768" i="3"/>
  <c r="K410" i="3"/>
  <c r="K497" i="3"/>
  <c r="K340" i="3"/>
  <c r="K76" i="3"/>
  <c r="K423" i="3"/>
  <c r="K765" i="3"/>
  <c r="K456" i="3"/>
  <c r="K866" i="3"/>
  <c r="K804" i="3"/>
  <c r="K826" i="3"/>
  <c r="K193" i="3"/>
  <c r="K604" i="3"/>
  <c r="K294" i="3"/>
  <c r="K792" i="3"/>
  <c r="K182" i="3"/>
  <c r="K519" i="3"/>
  <c r="K26" i="3"/>
  <c r="L26" i="3" s="1"/>
  <c r="K330" i="3"/>
  <c r="K905" i="3"/>
  <c r="K249" i="3"/>
  <c r="K430" i="3"/>
  <c r="K421" i="3"/>
  <c r="K172" i="3"/>
  <c r="K389" i="3"/>
  <c r="K201" i="3"/>
  <c r="K673" i="3"/>
  <c r="K784" i="3"/>
  <c r="K413" i="3"/>
  <c r="K596" i="3"/>
  <c r="K618" i="3"/>
  <c r="K304" i="3"/>
  <c r="K105" i="3"/>
  <c r="K513" i="3"/>
  <c r="K452" i="3"/>
  <c r="K484" i="3"/>
  <c r="K856" i="3"/>
  <c r="K740" i="3"/>
  <c r="K41" i="3"/>
  <c r="L41" i="3" s="1"/>
  <c r="K541" i="3"/>
  <c r="K558" i="3"/>
  <c r="K809" i="3"/>
  <c r="K903" i="3"/>
  <c r="K356" i="3"/>
  <c r="K361" i="3"/>
  <c r="K165" i="3"/>
  <c r="K305" i="3"/>
  <c r="K58" i="3"/>
  <c r="K601" i="3"/>
  <c r="K12" i="3"/>
  <c r="L12" i="3" s="1"/>
  <c r="K494" i="3"/>
  <c r="K204" i="3"/>
  <c r="K675" i="3"/>
  <c r="K887" i="3"/>
  <c r="K705" i="3"/>
  <c r="K177" i="3"/>
  <c r="K388" i="3"/>
  <c r="K738" i="3"/>
  <c r="K766" i="3"/>
  <c r="K743" i="3"/>
  <c r="K55" i="3"/>
  <c r="K643" i="3"/>
  <c r="K117" i="3"/>
  <c r="K850" i="3"/>
  <c r="K868" i="3"/>
  <c r="K408" i="3"/>
  <c r="K436" i="3"/>
  <c r="K803" i="3"/>
  <c r="K512" i="3"/>
  <c r="K303" i="3"/>
  <c r="K451" i="3"/>
  <c r="K885" i="3"/>
  <c r="K546" i="3"/>
  <c r="K689" i="3"/>
  <c r="K746" i="3"/>
  <c r="K453" i="3"/>
  <c r="K139" i="3"/>
  <c r="K412" i="3"/>
  <c r="K63" i="3"/>
  <c r="K778" i="3"/>
  <c r="K867" i="3"/>
  <c r="K757" i="3"/>
  <c r="K676" i="3"/>
  <c r="K619" i="3"/>
  <c r="K470" i="3"/>
  <c r="K626" i="3"/>
  <c r="K878" i="3"/>
  <c r="K550" i="3"/>
  <c r="K726" i="3"/>
  <c r="K112" i="3"/>
  <c r="K889" i="3"/>
  <c r="K205" i="3"/>
  <c r="K447" i="3"/>
  <c r="K267" i="3"/>
  <c r="K98" i="3"/>
  <c r="K270" i="3"/>
  <c r="K779" i="3"/>
  <c r="K466" i="3"/>
  <c r="K286" i="3"/>
  <c r="K864" i="3"/>
  <c r="K590" i="3"/>
  <c r="K551" i="3"/>
  <c r="K469" i="3"/>
  <c r="K261" i="3"/>
  <c r="K314" i="3"/>
  <c r="K518" i="3"/>
  <c r="K238" i="3"/>
  <c r="K366" i="3"/>
  <c r="K544" i="3"/>
  <c r="K641" i="3"/>
  <c r="K227" i="3"/>
  <c r="K271" i="3"/>
  <c r="K50" i="3"/>
  <c r="K555" i="3"/>
  <c r="K91" i="3"/>
  <c r="K274" i="3"/>
  <c r="K355" i="3"/>
  <c r="K68" i="3"/>
  <c r="K242" i="3"/>
  <c r="K755" i="3"/>
  <c r="K900" i="3"/>
  <c r="K728" i="3"/>
  <c r="K280" i="3"/>
  <c r="K824" i="3"/>
  <c r="K837" i="3"/>
  <c r="K884" i="3"/>
  <c r="K425" i="3"/>
  <c r="K661" i="3"/>
  <c r="K118" i="3"/>
  <c r="K854" i="3"/>
  <c r="K798" i="3"/>
  <c r="K855" i="3"/>
  <c r="K207" i="3"/>
  <c r="K720" i="3"/>
  <c r="K386" i="3"/>
  <c r="K331" i="3"/>
  <c r="K194" i="3"/>
  <c r="K745" i="3"/>
  <c r="K872" i="3"/>
  <c r="K832" i="3"/>
  <c r="K685" i="3"/>
  <c r="K299" i="3"/>
  <c r="K379" i="3"/>
  <c r="K481" i="3"/>
  <c r="K509" i="3"/>
  <c r="K678" i="3"/>
  <c r="K258" i="3"/>
  <c r="K692" i="3"/>
  <c r="K371" i="3"/>
  <c r="K806" i="3"/>
  <c r="K523" i="3"/>
  <c r="K897" i="3"/>
  <c r="K862" i="3"/>
  <c r="K278" i="3"/>
  <c r="K679" i="3"/>
  <c r="K419" i="3"/>
  <c r="K667" i="3"/>
  <c r="K650" i="3"/>
  <c r="K391" i="3"/>
  <c r="K44" i="3"/>
  <c r="L44" i="3" s="1"/>
  <c r="K89" i="3"/>
  <c r="K397" i="3"/>
  <c r="K343" i="3"/>
  <c r="K94" i="3"/>
  <c r="K734" i="3"/>
  <c r="K308" i="3"/>
  <c r="K782" i="3"/>
  <c r="K268" i="3"/>
  <c r="K218" i="3"/>
  <c r="K800" i="3"/>
  <c r="K857" i="3"/>
  <c r="K815" i="3"/>
  <c r="K882" i="3"/>
  <c r="K296" i="3"/>
  <c r="K742" i="3"/>
  <c r="K235" i="3"/>
  <c r="K188" i="3"/>
  <c r="K315" i="3"/>
  <c r="K273" i="3"/>
  <c r="K247" i="3"/>
  <c r="K10" i="3"/>
  <c r="L10" i="3" s="1"/>
  <c r="K842" i="3"/>
  <c r="K17" i="3"/>
  <c r="L17" i="3" s="1"/>
  <c r="K576" i="3"/>
  <c r="K229" i="3"/>
  <c r="K773" i="3"/>
  <c r="K301" i="3"/>
  <c r="K376" i="3"/>
  <c r="K653" i="3"/>
  <c r="K219" i="3"/>
  <c r="K86" i="3"/>
  <c r="K752" i="3"/>
  <c r="K899" i="3"/>
  <c r="K622" i="3"/>
  <c r="K602" i="3"/>
  <c r="K761" i="3"/>
  <c r="K438" i="3"/>
  <c r="K353" i="3"/>
  <c r="K175" i="3"/>
  <c r="K646" i="3"/>
  <c r="K556" i="3"/>
  <c r="K208" i="3"/>
  <c r="K347" i="3"/>
  <c r="K109" i="3"/>
  <c r="K67" i="3"/>
  <c r="K239" i="3"/>
  <c r="K724" i="3"/>
  <c r="K28" i="3"/>
  <c r="L28" i="3" s="1"/>
  <c r="K80" i="3"/>
  <c r="K420" i="3"/>
  <c r="K230" i="3"/>
  <c r="K78" i="3"/>
  <c r="K92" i="3"/>
  <c r="K574" i="3"/>
  <c r="K747" i="3"/>
  <c r="K846" i="3"/>
  <c r="K88" i="3"/>
  <c r="K532" i="3"/>
  <c r="K450" i="3"/>
  <c r="K608" i="3"/>
  <c r="K417" i="3"/>
  <c r="K244" i="3"/>
  <c r="K77" i="3"/>
  <c r="K774" i="3"/>
  <c r="K457" i="3"/>
  <c r="K796" i="3"/>
  <c r="K807" i="3"/>
  <c r="K485" i="3"/>
  <c r="K21" i="3"/>
  <c r="L21" i="3" s="1"/>
  <c r="K609" i="3"/>
  <c r="K511" i="3"/>
  <c r="K572" i="3"/>
  <c r="K439" i="3"/>
  <c r="K9" i="3"/>
  <c r="L9" i="3" s="1"/>
  <c r="K507" i="3"/>
  <c r="K352" i="3"/>
  <c r="K858" i="3"/>
  <c r="K123" i="3"/>
  <c r="K311" i="3"/>
  <c r="K473" i="3"/>
  <c r="K797" i="3"/>
  <c r="K332" i="3"/>
  <c r="K415" i="3"/>
  <c r="K404" i="3"/>
  <c r="K788" i="3"/>
  <c r="K808" i="3"/>
  <c r="K209" i="3"/>
  <c r="K265" i="3"/>
  <c r="K851" i="3"/>
  <c r="K869" i="3"/>
  <c r="K587" i="3"/>
  <c r="K429" i="3"/>
  <c r="K820" i="3"/>
  <c r="K383" i="3"/>
  <c r="K4" i="3"/>
  <c r="L4" i="3" s="1"/>
  <c r="K459" i="3"/>
  <c r="K358" i="3"/>
  <c r="K321" i="3"/>
  <c r="K295" i="3"/>
  <c r="K783" i="3"/>
  <c r="K904" i="3"/>
  <c r="K873" i="3"/>
  <c r="K31" i="3"/>
  <c r="L31" i="3" s="1"/>
  <c r="K632" i="3"/>
  <c r="K475" i="3"/>
  <c r="K539" i="3"/>
  <c r="K753" i="3"/>
  <c r="K298" i="3"/>
  <c r="K818" i="3"/>
  <c r="K859" i="3"/>
  <c r="K217" i="3"/>
  <c r="K776" i="3"/>
  <c r="K424" i="3"/>
  <c r="K154" i="3"/>
  <c r="K113" i="3"/>
  <c r="K262" i="3"/>
  <c r="K252" i="3"/>
  <c r="K363" i="3"/>
  <c r="K699" i="3"/>
  <c r="K173" i="3"/>
  <c r="K543" i="3"/>
  <c r="K606" i="3"/>
  <c r="K409" i="3"/>
  <c r="K108" i="3"/>
  <c r="K279" i="3"/>
  <c r="K681" i="3"/>
  <c r="K666" i="3"/>
  <c r="K906" i="3"/>
  <c r="K443" i="3"/>
  <c r="K52" i="3"/>
  <c r="K103" i="3"/>
  <c r="K756" i="3"/>
  <c r="K554" i="3"/>
  <c r="K38" i="3"/>
  <c r="L38" i="3" s="1"/>
  <c r="K491" i="3"/>
  <c r="K468" i="3"/>
  <c r="K896" i="3"/>
  <c r="K565" i="3"/>
  <c r="K176" i="3"/>
  <c r="K110" i="3"/>
  <c r="K595" i="3"/>
  <c r="K811" i="3"/>
  <c r="K823" i="3"/>
  <c r="K143" i="3"/>
  <c r="K748" i="3"/>
  <c r="K325" i="3"/>
  <c r="K835" i="3"/>
  <c r="K525" i="3"/>
  <c r="K203" i="3"/>
  <c r="K521" i="3"/>
  <c r="K665" i="3"/>
  <c r="K161" i="3"/>
  <c r="K659" i="3"/>
  <c r="K135" i="3"/>
  <c r="K655" i="3"/>
  <c r="K690" i="3"/>
  <c r="K621" i="3"/>
  <c r="K762" i="3"/>
  <c r="K744" i="3"/>
  <c r="K138" i="3"/>
  <c r="K198" i="3"/>
  <c r="K144" i="3"/>
  <c r="K703" i="3"/>
  <c r="K292" i="3"/>
  <c r="K691" i="3"/>
  <c r="K902" i="3"/>
  <c r="K893" i="3"/>
  <c r="K585" i="3"/>
  <c r="K449" i="3"/>
  <c r="K233" i="3"/>
  <c r="K802" i="3"/>
  <c r="K736" i="3"/>
  <c r="K853" i="3"/>
  <c r="K531" i="3"/>
  <c r="K372" i="3"/>
  <c r="K327" i="3"/>
  <c r="K186" i="3"/>
  <c r="K155" i="3"/>
  <c r="K322" i="3"/>
  <c r="K599" i="3"/>
  <c r="K763" i="3"/>
  <c r="K479" i="3"/>
  <c r="K909" i="3"/>
  <c r="K682" i="3"/>
  <c r="K628" i="3"/>
  <c r="K281" i="3"/>
  <c r="K373" i="3"/>
  <c r="K248" i="3"/>
  <c r="K829" i="3"/>
  <c r="K426" i="3"/>
  <c r="K814" i="3"/>
  <c r="K879" i="3"/>
  <c r="K440" i="3"/>
  <c r="K368" i="3"/>
  <c r="K106" i="3"/>
  <c r="K669" i="3"/>
  <c r="K841" i="3"/>
  <c r="K593" i="3"/>
  <c r="K400" i="3"/>
  <c r="K600" i="3"/>
  <c r="K686" i="3"/>
  <c r="K715" i="3"/>
  <c r="K24" i="3"/>
  <c r="L24" i="3" s="1"/>
  <c r="K696" i="3"/>
  <c r="K515" i="3"/>
  <c r="K693" i="3"/>
  <c r="K463" i="3"/>
  <c r="K533" i="3"/>
  <c r="K216" i="3"/>
  <c r="K615" i="3"/>
  <c r="K197" i="3"/>
  <c r="K448" i="3"/>
  <c r="K385" i="3"/>
  <c r="K817" i="3"/>
  <c r="K611" i="3"/>
  <c r="K189" i="3"/>
  <c r="K639" i="3"/>
  <c r="K786" i="3"/>
  <c r="K215" i="3"/>
  <c r="K821" i="3"/>
  <c r="K212" i="3"/>
  <c r="K392" i="3"/>
  <c r="K401" i="3"/>
  <c r="K810" i="3"/>
  <c r="K344" i="3"/>
  <c r="K526" i="3"/>
  <c r="K309" i="3"/>
  <c r="K446" i="3"/>
  <c r="K701" i="3"/>
  <c r="K534" i="3"/>
  <c r="K527" i="3"/>
  <c r="K5" i="3"/>
  <c r="L5" i="3" s="1"/>
  <c r="K149" i="3"/>
  <c r="K548" i="3"/>
  <c r="K582" i="3"/>
  <c r="K199" i="3"/>
  <c r="K631" i="3"/>
  <c r="K357" i="3"/>
  <c r="K104" i="3"/>
  <c r="K471" i="3"/>
  <c r="K95" i="3"/>
  <c r="K307" i="3"/>
  <c r="K758" i="3"/>
  <c r="K895" i="3"/>
  <c r="K191" i="3"/>
  <c r="K649" i="3"/>
  <c r="K883" i="3"/>
  <c r="K830" i="3"/>
  <c r="K291" i="3"/>
  <c r="K537" i="3"/>
  <c r="K591" i="3"/>
  <c r="K530" i="3"/>
  <c r="K750" i="3"/>
  <c r="K672" i="3"/>
  <c r="K780" i="3"/>
  <c r="K560" i="3"/>
  <c r="K431" i="3"/>
  <c r="K610" i="3"/>
  <c r="K364" i="3"/>
  <c r="K529" i="3"/>
  <c r="K816" i="3"/>
  <c r="K310" i="3"/>
  <c r="K464" i="3"/>
  <c r="K153" i="3"/>
  <c r="K813" i="3"/>
  <c r="K495" i="3"/>
  <c r="K25" i="3"/>
  <c r="L25" i="3" s="1"/>
  <c r="K312" i="3"/>
  <c r="K159" i="3"/>
  <c r="K698" i="3"/>
  <c r="K890" i="3"/>
  <c r="K671" i="3"/>
  <c r="K324" i="3"/>
  <c r="K288" i="3"/>
  <c r="K870" i="3"/>
  <c r="K43" i="3"/>
  <c r="L43" i="3" s="1"/>
  <c r="K29" i="3"/>
  <c r="L29" i="3" s="1"/>
  <c r="K83" i="3"/>
  <c r="K53" i="3"/>
  <c r="K84" i="3"/>
  <c r="K11" i="3"/>
  <c r="L11" i="3" s="1"/>
  <c r="K40" i="3"/>
  <c r="L40" i="3" s="1"/>
  <c r="K70" i="3"/>
  <c r="K6" i="3"/>
  <c r="L6" i="3" s="1"/>
  <c r="K14" i="3"/>
  <c r="L14" i="3" s="1"/>
  <c r="K13" i="3"/>
  <c r="L13" i="3" s="1"/>
  <c r="M47" i="3" l="1"/>
  <c r="L46" i="3"/>
  <c r="K48" i="3"/>
  <c r="K35" i="3"/>
  <c r="L35" i="3" s="1"/>
  <c r="K16" i="3"/>
  <c r="L16" i="3" s="1"/>
  <c r="K56" i="3"/>
  <c r="K61" i="3"/>
  <c r="K30" i="3"/>
  <c r="L30" i="3" s="1"/>
  <c r="K90" i="3"/>
  <c r="K3" i="3"/>
  <c r="O5" i="3" l="1"/>
  <c r="L2" i="3"/>
  <c r="L3" i="3"/>
  <c r="M48" i="3"/>
  <c r="L47" i="3"/>
  <c r="M49" i="3" l="1"/>
  <c r="L48" i="3"/>
  <c r="M50" i="3" l="1"/>
  <c r="L49" i="3"/>
  <c r="M51" i="3" l="1"/>
  <c r="L50" i="3"/>
  <c r="M52" i="3" l="1"/>
  <c r="L51" i="3"/>
  <c r="M53" i="3" l="1"/>
  <c r="L52" i="3"/>
  <c r="M54" i="3" l="1"/>
  <c r="L53" i="3"/>
  <c r="M55" i="3" l="1"/>
  <c r="L54" i="3"/>
  <c r="M56" i="3" l="1"/>
  <c r="L55" i="3"/>
  <c r="M57" i="3" l="1"/>
  <c r="L56" i="3"/>
  <c r="M58" i="3" l="1"/>
  <c r="L57" i="3"/>
  <c r="M59" i="3" l="1"/>
  <c r="L58" i="3"/>
  <c r="M60" i="3" l="1"/>
  <c r="L59" i="3"/>
  <c r="M61" i="3" l="1"/>
  <c r="L60" i="3"/>
  <c r="M62" i="3" l="1"/>
  <c r="L61" i="3"/>
  <c r="M63" i="3" l="1"/>
  <c r="L62" i="3"/>
  <c r="M64" i="3" l="1"/>
  <c r="L63" i="3"/>
  <c r="M65" i="3" l="1"/>
  <c r="L64" i="3"/>
  <c r="M66" i="3" l="1"/>
  <c r="L65" i="3"/>
  <c r="M67" i="3" l="1"/>
  <c r="L66" i="3"/>
  <c r="M68" i="3" l="1"/>
  <c r="L67" i="3"/>
  <c r="M69" i="3" l="1"/>
  <c r="L68" i="3"/>
  <c r="M70" i="3" l="1"/>
  <c r="L69" i="3"/>
  <c r="M71" i="3" l="1"/>
  <c r="L70" i="3"/>
  <c r="M72" i="3" l="1"/>
  <c r="L71" i="3"/>
  <c r="M73" i="3" l="1"/>
  <c r="L72" i="3"/>
  <c r="M74" i="3" l="1"/>
  <c r="L73" i="3"/>
  <c r="M75" i="3" l="1"/>
  <c r="L74" i="3"/>
  <c r="M76" i="3" l="1"/>
  <c r="L75" i="3"/>
  <c r="M77" i="3" l="1"/>
  <c r="L76" i="3"/>
  <c r="M78" i="3" l="1"/>
  <c r="L77" i="3"/>
  <c r="M79" i="3" l="1"/>
  <c r="L78" i="3"/>
  <c r="M80" i="3" l="1"/>
  <c r="L79" i="3"/>
  <c r="M81" i="3" l="1"/>
  <c r="L80" i="3"/>
  <c r="M82" i="3" l="1"/>
  <c r="L81" i="3"/>
  <c r="M83" i="3" l="1"/>
  <c r="L82" i="3"/>
  <c r="M84" i="3" l="1"/>
  <c r="L83" i="3"/>
  <c r="M85" i="3" l="1"/>
  <c r="L84" i="3"/>
  <c r="M86" i="3" l="1"/>
  <c r="L85" i="3"/>
  <c r="M87" i="3" l="1"/>
  <c r="L86" i="3"/>
  <c r="M88" i="3" l="1"/>
  <c r="L87" i="3"/>
  <c r="M89" i="3" l="1"/>
  <c r="L88" i="3"/>
  <c r="M90" i="3" l="1"/>
  <c r="L89" i="3"/>
  <c r="M91" i="3" l="1"/>
  <c r="L90" i="3"/>
  <c r="M92" i="3" l="1"/>
  <c r="L91" i="3"/>
  <c r="M93" i="3" l="1"/>
  <c r="L92" i="3"/>
  <c r="M94" i="3" l="1"/>
  <c r="L93" i="3"/>
  <c r="M95" i="3" l="1"/>
  <c r="L94" i="3"/>
  <c r="M96" i="3" l="1"/>
  <c r="L95" i="3"/>
  <c r="M97" i="3" l="1"/>
  <c r="L96" i="3"/>
  <c r="M98" i="3" l="1"/>
  <c r="L97" i="3"/>
  <c r="M99" i="3" l="1"/>
  <c r="L98" i="3"/>
  <c r="M100" i="3" l="1"/>
  <c r="L99" i="3"/>
  <c r="M101" i="3" l="1"/>
  <c r="L100" i="3"/>
  <c r="M102" i="3" l="1"/>
  <c r="L101" i="3"/>
  <c r="M103" i="3" l="1"/>
  <c r="L102" i="3"/>
  <c r="M104" i="3" l="1"/>
  <c r="L103" i="3"/>
  <c r="M105" i="3" l="1"/>
  <c r="L104" i="3"/>
  <c r="M106" i="3" l="1"/>
  <c r="L105" i="3"/>
  <c r="M107" i="3" l="1"/>
  <c r="L106" i="3"/>
  <c r="M108" i="3" l="1"/>
  <c r="L107" i="3"/>
  <c r="M109" i="3" l="1"/>
  <c r="L108" i="3"/>
  <c r="M110" i="3" l="1"/>
  <c r="L109" i="3"/>
  <c r="M111" i="3" l="1"/>
  <c r="L110" i="3"/>
  <c r="M112" i="3" l="1"/>
  <c r="L111" i="3"/>
  <c r="M113" i="3" l="1"/>
  <c r="L112" i="3"/>
  <c r="M114" i="3" l="1"/>
  <c r="L113" i="3"/>
  <c r="M115" i="3" l="1"/>
  <c r="L114" i="3"/>
  <c r="M116" i="3" l="1"/>
  <c r="L115" i="3"/>
  <c r="M117" i="3" l="1"/>
  <c r="L116" i="3"/>
  <c r="M118" i="3" l="1"/>
  <c r="L117" i="3"/>
  <c r="M119" i="3" l="1"/>
  <c r="L118" i="3"/>
  <c r="M120" i="3" l="1"/>
  <c r="L119" i="3"/>
  <c r="M121" i="3" l="1"/>
  <c r="L120" i="3"/>
  <c r="M122" i="3" l="1"/>
  <c r="L121" i="3"/>
  <c r="M123" i="3" l="1"/>
  <c r="L122" i="3"/>
  <c r="M124" i="3" l="1"/>
  <c r="L123" i="3"/>
  <c r="M125" i="3" l="1"/>
  <c r="L124" i="3"/>
  <c r="M126" i="3" l="1"/>
  <c r="L125" i="3"/>
  <c r="M127" i="3" l="1"/>
  <c r="L126" i="3"/>
  <c r="M128" i="3" l="1"/>
  <c r="L127" i="3"/>
  <c r="M129" i="3" l="1"/>
  <c r="L128" i="3"/>
  <c r="M130" i="3" l="1"/>
  <c r="L129" i="3"/>
  <c r="M131" i="3" l="1"/>
  <c r="L130" i="3"/>
  <c r="M132" i="3" l="1"/>
  <c r="L131" i="3"/>
  <c r="M133" i="3" l="1"/>
  <c r="L132" i="3"/>
  <c r="M134" i="3" l="1"/>
  <c r="L133" i="3"/>
  <c r="M135" i="3" l="1"/>
  <c r="L134" i="3"/>
  <c r="M136" i="3" l="1"/>
  <c r="L135" i="3"/>
  <c r="M137" i="3" l="1"/>
  <c r="L136" i="3"/>
  <c r="M138" i="3" l="1"/>
  <c r="L137" i="3"/>
  <c r="M139" i="3" l="1"/>
  <c r="L138" i="3"/>
  <c r="M140" i="3" l="1"/>
  <c r="L139" i="3"/>
  <c r="M141" i="3" l="1"/>
  <c r="L140" i="3"/>
  <c r="M142" i="3" l="1"/>
  <c r="L141" i="3"/>
  <c r="M143" i="3" l="1"/>
  <c r="L142" i="3"/>
  <c r="M144" i="3" l="1"/>
  <c r="L143" i="3"/>
  <c r="M145" i="3" l="1"/>
  <c r="L144" i="3"/>
  <c r="M146" i="3" l="1"/>
  <c r="L145" i="3"/>
  <c r="M147" i="3" l="1"/>
  <c r="L146" i="3"/>
  <c r="M148" i="3" l="1"/>
  <c r="L147" i="3"/>
  <c r="M149" i="3" l="1"/>
  <c r="L148" i="3"/>
  <c r="M150" i="3" l="1"/>
  <c r="L149" i="3"/>
  <c r="M151" i="3" l="1"/>
  <c r="L150" i="3"/>
  <c r="M152" i="3" l="1"/>
  <c r="L151" i="3"/>
  <c r="M153" i="3" l="1"/>
  <c r="L152" i="3"/>
  <c r="M154" i="3" l="1"/>
  <c r="L153" i="3"/>
  <c r="M155" i="3" l="1"/>
  <c r="L154" i="3"/>
  <c r="M156" i="3" l="1"/>
  <c r="L155" i="3"/>
  <c r="M157" i="3" l="1"/>
  <c r="L156" i="3"/>
  <c r="M158" i="3" l="1"/>
  <c r="L157" i="3"/>
  <c r="M159" i="3" l="1"/>
  <c r="L158" i="3"/>
  <c r="M160" i="3" l="1"/>
  <c r="L159" i="3"/>
  <c r="M161" i="3" l="1"/>
  <c r="L160" i="3"/>
  <c r="M162" i="3" l="1"/>
  <c r="L161" i="3"/>
  <c r="M163" i="3" l="1"/>
  <c r="L162" i="3"/>
  <c r="M164" i="3" l="1"/>
  <c r="L163" i="3"/>
  <c r="M165" i="3" l="1"/>
  <c r="L164" i="3"/>
  <c r="M166" i="3" l="1"/>
  <c r="L165" i="3"/>
  <c r="M167" i="3" l="1"/>
  <c r="L166" i="3"/>
  <c r="M168" i="3" l="1"/>
  <c r="L167" i="3"/>
  <c r="M169" i="3" l="1"/>
  <c r="L168" i="3"/>
  <c r="M170" i="3" l="1"/>
  <c r="L169" i="3"/>
  <c r="M171" i="3" l="1"/>
  <c r="L170" i="3"/>
  <c r="M172" i="3" l="1"/>
  <c r="L171" i="3"/>
  <c r="M173" i="3" l="1"/>
  <c r="L172" i="3"/>
  <c r="M174" i="3" l="1"/>
  <c r="L173" i="3"/>
  <c r="M175" i="3" l="1"/>
  <c r="L174" i="3"/>
  <c r="M176" i="3" l="1"/>
  <c r="L175" i="3"/>
  <c r="M177" i="3" l="1"/>
  <c r="L176" i="3"/>
  <c r="M178" i="3" l="1"/>
  <c r="L177" i="3"/>
  <c r="M179" i="3" l="1"/>
  <c r="L178" i="3"/>
  <c r="M180" i="3" l="1"/>
  <c r="L179" i="3"/>
  <c r="M181" i="3" l="1"/>
  <c r="L180" i="3"/>
  <c r="M182" i="3" l="1"/>
  <c r="L181" i="3"/>
  <c r="M183" i="3" l="1"/>
  <c r="L182" i="3"/>
  <c r="M184" i="3" l="1"/>
  <c r="L183" i="3"/>
  <c r="M185" i="3" l="1"/>
  <c r="L184" i="3"/>
  <c r="M186" i="3" l="1"/>
  <c r="L185" i="3"/>
  <c r="M187" i="3" l="1"/>
  <c r="L186" i="3"/>
  <c r="M188" i="3" l="1"/>
  <c r="L187" i="3"/>
  <c r="M189" i="3" l="1"/>
  <c r="L188" i="3"/>
  <c r="M190" i="3" l="1"/>
  <c r="L189" i="3"/>
  <c r="M191" i="3" l="1"/>
  <c r="L190" i="3"/>
  <c r="M192" i="3" l="1"/>
  <c r="L191" i="3"/>
  <c r="M193" i="3" l="1"/>
  <c r="L192" i="3"/>
  <c r="M194" i="3" l="1"/>
  <c r="L193" i="3"/>
  <c r="M195" i="3" l="1"/>
  <c r="L194" i="3"/>
  <c r="M196" i="3" l="1"/>
  <c r="L195" i="3"/>
  <c r="M197" i="3" l="1"/>
  <c r="L196" i="3"/>
  <c r="M198" i="3" l="1"/>
  <c r="L197" i="3"/>
  <c r="M199" i="3" l="1"/>
  <c r="L198" i="3"/>
  <c r="M200" i="3" l="1"/>
  <c r="L199" i="3"/>
  <c r="M201" i="3" l="1"/>
  <c r="L200" i="3"/>
  <c r="M202" i="3" l="1"/>
  <c r="L201" i="3"/>
  <c r="M203" i="3" l="1"/>
  <c r="L202" i="3"/>
  <c r="M204" i="3" l="1"/>
  <c r="L203" i="3"/>
  <c r="M205" i="3" l="1"/>
  <c r="L204" i="3"/>
  <c r="M206" i="3" l="1"/>
  <c r="L205" i="3"/>
  <c r="M207" i="3" l="1"/>
  <c r="L206" i="3"/>
  <c r="M208" i="3" l="1"/>
  <c r="L207" i="3"/>
  <c r="M209" i="3" l="1"/>
  <c r="L208" i="3"/>
  <c r="M210" i="3" l="1"/>
  <c r="L209" i="3"/>
  <c r="M211" i="3" l="1"/>
  <c r="L210" i="3"/>
  <c r="M212" i="3" l="1"/>
  <c r="L211" i="3"/>
  <c r="M213" i="3" l="1"/>
  <c r="L212" i="3"/>
  <c r="M214" i="3" l="1"/>
  <c r="L213" i="3"/>
  <c r="M215" i="3" l="1"/>
  <c r="L214" i="3"/>
  <c r="M216" i="3" l="1"/>
  <c r="L215" i="3"/>
  <c r="M217" i="3" l="1"/>
  <c r="L216" i="3"/>
  <c r="M218" i="3" l="1"/>
  <c r="L217" i="3"/>
  <c r="M219" i="3" l="1"/>
  <c r="L218" i="3"/>
  <c r="M220" i="3" l="1"/>
  <c r="L219" i="3"/>
  <c r="M221" i="3" l="1"/>
  <c r="L220" i="3"/>
  <c r="M222" i="3" l="1"/>
  <c r="L221" i="3"/>
  <c r="M223" i="3" l="1"/>
  <c r="L222" i="3"/>
  <c r="M224" i="3" l="1"/>
  <c r="L223" i="3"/>
  <c r="M225" i="3" l="1"/>
  <c r="L224" i="3"/>
  <c r="M226" i="3" l="1"/>
  <c r="L225" i="3"/>
  <c r="M227" i="3" l="1"/>
  <c r="L226" i="3"/>
  <c r="M228" i="3" l="1"/>
  <c r="L227" i="3"/>
  <c r="M229" i="3" l="1"/>
  <c r="L228" i="3"/>
  <c r="M230" i="3" l="1"/>
  <c r="L229" i="3"/>
  <c r="M231" i="3" l="1"/>
  <c r="L230" i="3"/>
  <c r="M232" i="3" l="1"/>
  <c r="L231" i="3"/>
  <c r="M233" i="3" l="1"/>
  <c r="L232" i="3"/>
  <c r="M234" i="3" l="1"/>
  <c r="L233" i="3"/>
  <c r="M235" i="3" l="1"/>
  <c r="L234" i="3"/>
  <c r="M236" i="3" l="1"/>
  <c r="L235" i="3"/>
  <c r="M237" i="3" l="1"/>
  <c r="L236" i="3"/>
  <c r="M238" i="3" l="1"/>
  <c r="L237" i="3"/>
  <c r="M239" i="3" l="1"/>
  <c r="L238" i="3"/>
  <c r="M240" i="3" l="1"/>
  <c r="L239" i="3"/>
  <c r="M241" i="3" l="1"/>
  <c r="L240" i="3"/>
  <c r="M242" i="3" l="1"/>
  <c r="L241" i="3"/>
  <c r="M243" i="3" l="1"/>
  <c r="L242" i="3"/>
  <c r="M244" i="3" l="1"/>
  <c r="L243" i="3"/>
  <c r="M245" i="3" l="1"/>
  <c r="L244" i="3"/>
  <c r="M246" i="3" l="1"/>
  <c r="L245" i="3"/>
  <c r="M247" i="3" l="1"/>
  <c r="L246" i="3"/>
  <c r="M248" i="3" l="1"/>
  <c r="L247" i="3"/>
  <c r="M249" i="3" l="1"/>
  <c r="L248" i="3"/>
  <c r="M250" i="3" l="1"/>
  <c r="L249" i="3"/>
  <c r="M251" i="3" l="1"/>
  <c r="L250" i="3"/>
  <c r="M252" i="3" l="1"/>
  <c r="L251" i="3"/>
  <c r="M253" i="3" l="1"/>
  <c r="L252" i="3"/>
  <c r="M254" i="3" l="1"/>
  <c r="L253" i="3"/>
  <c r="M255" i="3" l="1"/>
  <c r="L254" i="3"/>
  <c r="M256" i="3" l="1"/>
  <c r="L255" i="3"/>
  <c r="M257" i="3" l="1"/>
  <c r="L256" i="3"/>
  <c r="M258" i="3" l="1"/>
  <c r="L257" i="3"/>
  <c r="M259" i="3" l="1"/>
  <c r="L258" i="3"/>
  <c r="M260" i="3" l="1"/>
  <c r="L259" i="3"/>
  <c r="M261" i="3" l="1"/>
  <c r="L260" i="3"/>
  <c r="M262" i="3" l="1"/>
  <c r="L261" i="3"/>
  <c r="M263" i="3" l="1"/>
  <c r="L262" i="3"/>
  <c r="M264" i="3" l="1"/>
  <c r="L263" i="3"/>
  <c r="M265" i="3" l="1"/>
  <c r="L264" i="3"/>
  <c r="M266" i="3" l="1"/>
  <c r="L265" i="3"/>
  <c r="M267" i="3" l="1"/>
  <c r="L266" i="3"/>
  <c r="M268" i="3" l="1"/>
  <c r="L267" i="3"/>
  <c r="M269" i="3" l="1"/>
  <c r="L268" i="3"/>
  <c r="M270" i="3" l="1"/>
  <c r="L269" i="3"/>
  <c r="M271" i="3" l="1"/>
  <c r="L270" i="3"/>
  <c r="M272" i="3" l="1"/>
  <c r="L271" i="3"/>
  <c r="M273" i="3" l="1"/>
  <c r="L272" i="3"/>
  <c r="M274" i="3" l="1"/>
  <c r="L273" i="3"/>
  <c r="M275" i="3" l="1"/>
  <c r="L274" i="3"/>
  <c r="M276" i="3" l="1"/>
  <c r="L275" i="3"/>
  <c r="M277" i="3" l="1"/>
  <c r="L276" i="3"/>
  <c r="M278" i="3" l="1"/>
  <c r="L277" i="3"/>
  <c r="M279" i="3" l="1"/>
  <c r="L278" i="3"/>
  <c r="M280" i="3" l="1"/>
  <c r="L279" i="3"/>
  <c r="M281" i="3" l="1"/>
  <c r="L280" i="3"/>
  <c r="M282" i="3" l="1"/>
  <c r="L281" i="3"/>
  <c r="M283" i="3" l="1"/>
  <c r="L282" i="3"/>
  <c r="M284" i="3" l="1"/>
  <c r="L283" i="3"/>
  <c r="M285" i="3" l="1"/>
  <c r="L284" i="3"/>
  <c r="M286" i="3" l="1"/>
  <c r="L285" i="3"/>
  <c r="M287" i="3" l="1"/>
  <c r="L286" i="3"/>
  <c r="M288" i="3" l="1"/>
  <c r="L287" i="3"/>
  <c r="M289" i="3" l="1"/>
  <c r="L288" i="3"/>
  <c r="M290" i="3" l="1"/>
  <c r="L289" i="3"/>
  <c r="M291" i="3" l="1"/>
  <c r="L290" i="3"/>
  <c r="M292" i="3" l="1"/>
  <c r="L291" i="3"/>
  <c r="M293" i="3" l="1"/>
  <c r="L292" i="3"/>
  <c r="M294" i="3" l="1"/>
  <c r="L293" i="3"/>
  <c r="M295" i="3" l="1"/>
  <c r="L294" i="3"/>
  <c r="M296" i="3" l="1"/>
  <c r="L295" i="3"/>
  <c r="M297" i="3" l="1"/>
  <c r="L296" i="3"/>
  <c r="M298" i="3" l="1"/>
  <c r="L297" i="3"/>
  <c r="M299" i="3" l="1"/>
  <c r="L298" i="3"/>
  <c r="M300" i="3" l="1"/>
  <c r="L299" i="3"/>
  <c r="M301" i="3" l="1"/>
  <c r="L300" i="3"/>
  <c r="M302" i="3" l="1"/>
  <c r="L301" i="3"/>
  <c r="M303" i="3" l="1"/>
  <c r="L302" i="3"/>
  <c r="M304" i="3" l="1"/>
  <c r="L303" i="3"/>
  <c r="M305" i="3" l="1"/>
  <c r="L304" i="3"/>
  <c r="M306" i="3" l="1"/>
  <c r="L305" i="3"/>
  <c r="M307" i="3" l="1"/>
  <c r="L306" i="3"/>
  <c r="M308" i="3" l="1"/>
  <c r="L307" i="3"/>
  <c r="M309" i="3" l="1"/>
  <c r="L308" i="3"/>
  <c r="M310" i="3" l="1"/>
  <c r="L309" i="3"/>
  <c r="M311" i="3" l="1"/>
  <c r="L310" i="3"/>
  <c r="M312" i="3" l="1"/>
  <c r="L311" i="3"/>
  <c r="M313" i="3" l="1"/>
  <c r="L312" i="3"/>
  <c r="M314" i="3" l="1"/>
  <c r="L313" i="3"/>
  <c r="M315" i="3" l="1"/>
  <c r="L314" i="3"/>
  <c r="M316" i="3" l="1"/>
  <c r="L315" i="3"/>
  <c r="M317" i="3" l="1"/>
  <c r="L316" i="3"/>
  <c r="M318" i="3" l="1"/>
  <c r="L317" i="3"/>
  <c r="M319" i="3" l="1"/>
  <c r="L318" i="3"/>
  <c r="M320" i="3" l="1"/>
  <c r="L319" i="3"/>
  <c r="M321" i="3" l="1"/>
  <c r="L320" i="3"/>
  <c r="M322" i="3" l="1"/>
  <c r="L321" i="3"/>
  <c r="M323" i="3" l="1"/>
  <c r="L322" i="3"/>
  <c r="M324" i="3" l="1"/>
  <c r="L323" i="3"/>
  <c r="M325" i="3" l="1"/>
  <c r="L324" i="3"/>
  <c r="M326" i="3" l="1"/>
  <c r="L325" i="3"/>
  <c r="M327" i="3" l="1"/>
  <c r="L326" i="3"/>
  <c r="M328" i="3" l="1"/>
  <c r="L327" i="3"/>
  <c r="M329" i="3" l="1"/>
  <c r="L328" i="3"/>
  <c r="M330" i="3" l="1"/>
  <c r="L329" i="3"/>
  <c r="M331" i="3" l="1"/>
  <c r="L330" i="3"/>
  <c r="M332" i="3" l="1"/>
  <c r="L331" i="3"/>
  <c r="M333" i="3" l="1"/>
  <c r="L332" i="3"/>
  <c r="M334" i="3" l="1"/>
  <c r="L333" i="3"/>
  <c r="M335" i="3" l="1"/>
  <c r="L334" i="3"/>
  <c r="M336" i="3" l="1"/>
  <c r="L335" i="3"/>
  <c r="M337" i="3" l="1"/>
  <c r="L336" i="3"/>
  <c r="M338" i="3" l="1"/>
  <c r="L337" i="3"/>
  <c r="M339" i="3" l="1"/>
  <c r="L338" i="3"/>
  <c r="M340" i="3" l="1"/>
  <c r="L339" i="3"/>
  <c r="M341" i="3" l="1"/>
  <c r="L340" i="3"/>
  <c r="M342" i="3" l="1"/>
  <c r="L341" i="3"/>
  <c r="M343" i="3" l="1"/>
  <c r="L342" i="3"/>
  <c r="M344" i="3" l="1"/>
  <c r="L343" i="3"/>
  <c r="M345" i="3" l="1"/>
  <c r="L344" i="3"/>
  <c r="M346" i="3" l="1"/>
  <c r="L345" i="3"/>
  <c r="M347" i="3" l="1"/>
  <c r="L346" i="3"/>
  <c r="M348" i="3" l="1"/>
  <c r="L347" i="3"/>
  <c r="M349" i="3" l="1"/>
  <c r="L348" i="3"/>
  <c r="M350" i="3" l="1"/>
  <c r="L349" i="3"/>
  <c r="M351" i="3" l="1"/>
  <c r="L350" i="3"/>
  <c r="M352" i="3" l="1"/>
  <c r="L351" i="3"/>
  <c r="M353" i="3" l="1"/>
  <c r="L352" i="3"/>
  <c r="M354" i="3" l="1"/>
  <c r="L353" i="3"/>
  <c r="M355" i="3" l="1"/>
  <c r="L354" i="3"/>
  <c r="M356" i="3" l="1"/>
  <c r="L355" i="3"/>
  <c r="M357" i="3" l="1"/>
  <c r="L356" i="3"/>
  <c r="M358" i="3" l="1"/>
  <c r="L357" i="3"/>
  <c r="M359" i="3" l="1"/>
  <c r="L358" i="3"/>
  <c r="M360" i="3" l="1"/>
  <c r="L359" i="3"/>
  <c r="M361" i="3" l="1"/>
  <c r="L360" i="3"/>
  <c r="M362" i="3" l="1"/>
  <c r="L361" i="3"/>
  <c r="M363" i="3" l="1"/>
  <c r="L362" i="3"/>
  <c r="M364" i="3" l="1"/>
  <c r="L363" i="3"/>
  <c r="M365" i="3" l="1"/>
  <c r="L364" i="3"/>
  <c r="M366" i="3" l="1"/>
  <c r="L365" i="3"/>
  <c r="M367" i="3" l="1"/>
  <c r="L366" i="3"/>
  <c r="M368" i="3" l="1"/>
  <c r="L367" i="3"/>
  <c r="M369" i="3" l="1"/>
  <c r="L368" i="3"/>
  <c r="M370" i="3" l="1"/>
  <c r="L369" i="3"/>
  <c r="M371" i="3" l="1"/>
  <c r="L370" i="3"/>
  <c r="M372" i="3" l="1"/>
  <c r="L371" i="3"/>
  <c r="M373" i="3" l="1"/>
  <c r="L372" i="3"/>
  <c r="M374" i="3" l="1"/>
  <c r="L373" i="3"/>
  <c r="M375" i="3" l="1"/>
  <c r="L374" i="3"/>
  <c r="M376" i="3" l="1"/>
  <c r="L375" i="3"/>
  <c r="M377" i="3" l="1"/>
  <c r="L376" i="3"/>
  <c r="M378" i="3" l="1"/>
  <c r="L377" i="3"/>
  <c r="M379" i="3" l="1"/>
  <c r="L378" i="3"/>
  <c r="M380" i="3" l="1"/>
  <c r="L379" i="3"/>
  <c r="M381" i="3" l="1"/>
  <c r="L380" i="3"/>
  <c r="M382" i="3" l="1"/>
  <c r="L381" i="3"/>
  <c r="M383" i="3" l="1"/>
  <c r="L382" i="3"/>
  <c r="M384" i="3" l="1"/>
  <c r="L383" i="3"/>
  <c r="M385" i="3" l="1"/>
  <c r="L384" i="3"/>
  <c r="M386" i="3" l="1"/>
  <c r="L385" i="3"/>
  <c r="M387" i="3" l="1"/>
  <c r="L386" i="3"/>
  <c r="M388" i="3" l="1"/>
  <c r="L387" i="3"/>
  <c r="M389" i="3" l="1"/>
  <c r="L388" i="3"/>
  <c r="M390" i="3" l="1"/>
  <c r="L389" i="3"/>
  <c r="M391" i="3" l="1"/>
  <c r="L390" i="3"/>
  <c r="M392" i="3" l="1"/>
  <c r="L391" i="3"/>
  <c r="M393" i="3" l="1"/>
  <c r="L392" i="3"/>
  <c r="M394" i="3" l="1"/>
  <c r="L393" i="3"/>
  <c r="M395" i="3" l="1"/>
  <c r="L394" i="3"/>
  <c r="M396" i="3" l="1"/>
  <c r="L395" i="3"/>
  <c r="M397" i="3" l="1"/>
  <c r="L396" i="3"/>
  <c r="M398" i="3" l="1"/>
  <c r="L397" i="3"/>
  <c r="M399" i="3" l="1"/>
  <c r="L398" i="3"/>
  <c r="M400" i="3" l="1"/>
  <c r="L399" i="3"/>
  <c r="M401" i="3" l="1"/>
  <c r="L400" i="3"/>
  <c r="M402" i="3" l="1"/>
  <c r="L401" i="3"/>
  <c r="M403" i="3" l="1"/>
  <c r="L402" i="3"/>
  <c r="M404" i="3" l="1"/>
  <c r="L403" i="3"/>
  <c r="M405" i="3" l="1"/>
  <c r="L404" i="3"/>
  <c r="M406" i="3" l="1"/>
  <c r="L405" i="3"/>
  <c r="M407" i="3" l="1"/>
  <c r="L406" i="3"/>
  <c r="M408" i="3" l="1"/>
  <c r="L407" i="3"/>
  <c r="M409" i="3" l="1"/>
  <c r="L408" i="3"/>
  <c r="M410" i="3" l="1"/>
  <c r="L409" i="3"/>
  <c r="M411" i="3" l="1"/>
  <c r="L410" i="3"/>
  <c r="M412" i="3" l="1"/>
  <c r="L411" i="3"/>
  <c r="M413" i="3" l="1"/>
  <c r="L412" i="3"/>
  <c r="M414" i="3" l="1"/>
  <c r="L413" i="3"/>
  <c r="M415" i="3" l="1"/>
  <c r="L414" i="3"/>
  <c r="M416" i="3" l="1"/>
  <c r="L415" i="3"/>
  <c r="M417" i="3" l="1"/>
  <c r="L416" i="3"/>
  <c r="M418" i="3" l="1"/>
  <c r="L417" i="3"/>
  <c r="M419" i="3" l="1"/>
  <c r="L418" i="3"/>
  <c r="M420" i="3" l="1"/>
  <c r="L419" i="3"/>
  <c r="M421" i="3" l="1"/>
  <c r="L420" i="3"/>
  <c r="M422" i="3" l="1"/>
  <c r="L421" i="3"/>
  <c r="M423" i="3" l="1"/>
  <c r="L422" i="3"/>
  <c r="M424" i="3" l="1"/>
  <c r="L423" i="3"/>
  <c r="M425" i="3" l="1"/>
  <c r="L424" i="3"/>
  <c r="M426" i="3" l="1"/>
  <c r="L425" i="3"/>
  <c r="M427" i="3" l="1"/>
  <c r="L426" i="3"/>
  <c r="M428" i="3" l="1"/>
  <c r="L427" i="3"/>
  <c r="M429" i="3" l="1"/>
  <c r="L428" i="3"/>
  <c r="M430" i="3" l="1"/>
  <c r="L429" i="3"/>
  <c r="M431" i="3" l="1"/>
  <c r="L430" i="3"/>
  <c r="M432" i="3" l="1"/>
  <c r="L431" i="3"/>
  <c r="M433" i="3" l="1"/>
  <c r="L432" i="3"/>
  <c r="M434" i="3" l="1"/>
  <c r="L433" i="3"/>
  <c r="M435" i="3" l="1"/>
  <c r="L434" i="3"/>
  <c r="M436" i="3" l="1"/>
  <c r="L435" i="3"/>
  <c r="M437" i="3" l="1"/>
  <c r="L436" i="3"/>
  <c r="M438" i="3" l="1"/>
  <c r="L437" i="3"/>
  <c r="M439" i="3" l="1"/>
  <c r="L438" i="3"/>
  <c r="M440" i="3" l="1"/>
  <c r="L439" i="3"/>
  <c r="M441" i="3" l="1"/>
  <c r="L440" i="3"/>
  <c r="M442" i="3" l="1"/>
  <c r="L441" i="3"/>
  <c r="M443" i="3" l="1"/>
  <c r="L442" i="3"/>
  <c r="M444" i="3" l="1"/>
  <c r="L443" i="3"/>
  <c r="M445" i="3" l="1"/>
  <c r="L444" i="3"/>
  <c r="M446" i="3" l="1"/>
  <c r="L445" i="3"/>
  <c r="M447" i="3" l="1"/>
  <c r="L446" i="3"/>
  <c r="M448" i="3" l="1"/>
  <c r="L447" i="3"/>
  <c r="M449" i="3" l="1"/>
  <c r="L448" i="3"/>
  <c r="M450" i="3" l="1"/>
  <c r="L449" i="3"/>
  <c r="M451" i="3" l="1"/>
  <c r="L450" i="3"/>
  <c r="M452" i="3" l="1"/>
  <c r="L451" i="3"/>
  <c r="M453" i="3" l="1"/>
  <c r="L452" i="3"/>
  <c r="M454" i="3" l="1"/>
  <c r="L453" i="3"/>
  <c r="M455" i="3" l="1"/>
  <c r="L454" i="3"/>
  <c r="M456" i="3" l="1"/>
  <c r="L455" i="3"/>
  <c r="M457" i="3" l="1"/>
  <c r="L456" i="3"/>
  <c r="M458" i="3" l="1"/>
  <c r="L457" i="3"/>
  <c r="M459" i="3" l="1"/>
  <c r="L458" i="3"/>
  <c r="M460" i="3" l="1"/>
  <c r="L459" i="3"/>
  <c r="M461" i="3" l="1"/>
  <c r="L460" i="3"/>
  <c r="M462" i="3" l="1"/>
  <c r="L461" i="3"/>
  <c r="M463" i="3" l="1"/>
  <c r="L462" i="3"/>
  <c r="M464" i="3" l="1"/>
  <c r="L463" i="3"/>
  <c r="M465" i="3" l="1"/>
  <c r="L464" i="3"/>
  <c r="M466" i="3" l="1"/>
  <c r="L465" i="3"/>
  <c r="M467" i="3" l="1"/>
  <c r="L466" i="3"/>
  <c r="M468" i="3" l="1"/>
  <c r="L467" i="3"/>
  <c r="M469" i="3" l="1"/>
  <c r="L468" i="3"/>
  <c r="M470" i="3" l="1"/>
  <c r="L469" i="3"/>
  <c r="M471" i="3" l="1"/>
  <c r="L470" i="3"/>
  <c r="M472" i="3" l="1"/>
  <c r="L471" i="3"/>
  <c r="M473" i="3" l="1"/>
  <c r="L472" i="3"/>
  <c r="M474" i="3" l="1"/>
  <c r="L473" i="3"/>
  <c r="M475" i="3" l="1"/>
  <c r="L474" i="3"/>
  <c r="M476" i="3" l="1"/>
  <c r="L475" i="3"/>
  <c r="M477" i="3" l="1"/>
  <c r="L476" i="3"/>
  <c r="M478" i="3" l="1"/>
  <c r="L477" i="3"/>
  <c r="M479" i="3" l="1"/>
  <c r="L478" i="3"/>
  <c r="M480" i="3" l="1"/>
  <c r="L479" i="3"/>
  <c r="M481" i="3" l="1"/>
  <c r="L480" i="3"/>
  <c r="M482" i="3" l="1"/>
  <c r="L481" i="3"/>
  <c r="M483" i="3" l="1"/>
  <c r="L482" i="3"/>
  <c r="M484" i="3" l="1"/>
  <c r="L483" i="3"/>
  <c r="M485" i="3" l="1"/>
  <c r="L484" i="3"/>
  <c r="M486" i="3" l="1"/>
  <c r="L485" i="3"/>
  <c r="M487" i="3" l="1"/>
  <c r="L486" i="3"/>
  <c r="M488" i="3" l="1"/>
  <c r="L487" i="3"/>
  <c r="M489" i="3" l="1"/>
  <c r="L488" i="3"/>
  <c r="M490" i="3" l="1"/>
  <c r="L489" i="3"/>
  <c r="M491" i="3" l="1"/>
  <c r="L490" i="3"/>
  <c r="M492" i="3" l="1"/>
  <c r="L491" i="3"/>
  <c r="M493" i="3" l="1"/>
  <c r="L492" i="3"/>
  <c r="M494" i="3" l="1"/>
  <c r="L493" i="3"/>
  <c r="M495" i="3" l="1"/>
  <c r="L494" i="3"/>
  <c r="M496" i="3" l="1"/>
  <c r="L495" i="3"/>
  <c r="M497" i="3" l="1"/>
  <c r="L496" i="3"/>
  <c r="M498" i="3" l="1"/>
  <c r="L497" i="3"/>
  <c r="M499" i="3" l="1"/>
  <c r="L498" i="3"/>
  <c r="M500" i="3" l="1"/>
  <c r="L499" i="3"/>
  <c r="M501" i="3" l="1"/>
  <c r="L500" i="3"/>
  <c r="M502" i="3" l="1"/>
  <c r="L501" i="3"/>
  <c r="M503" i="3" l="1"/>
  <c r="L502" i="3"/>
  <c r="M504" i="3" l="1"/>
  <c r="L503" i="3"/>
  <c r="M505" i="3" l="1"/>
  <c r="L504" i="3"/>
  <c r="M506" i="3" l="1"/>
  <c r="L505" i="3"/>
  <c r="M507" i="3" l="1"/>
  <c r="L506" i="3"/>
  <c r="M508" i="3" l="1"/>
  <c r="L507" i="3"/>
  <c r="M509" i="3" l="1"/>
  <c r="L508" i="3"/>
  <c r="M510" i="3" l="1"/>
  <c r="L509" i="3"/>
  <c r="M511" i="3" l="1"/>
  <c r="L510" i="3"/>
  <c r="M512" i="3" l="1"/>
  <c r="L511" i="3"/>
  <c r="M513" i="3" l="1"/>
  <c r="L512" i="3"/>
  <c r="M514" i="3" l="1"/>
  <c r="L513" i="3"/>
  <c r="M515" i="3" l="1"/>
  <c r="L514" i="3"/>
  <c r="M516" i="3" l="1"/>
  <c r="L515" i="3"/>
  <c r="M517" i="3" l="1"/>
  <c r="L516" i="3"/>
  <c r="M518" i="3" l="1"/>
  <c r="L517" i="3"/>
  <c r="M519" i="3" l="1"/>
  <c r="L518" i="3"/>
  <c r="M520" i="3" l="1"/>
  <c r="L519" i="3"/>
  <c r="M521" i="3" l="1"/>
  <c r="L520" i="3"/>
  <c r="M522" i="3" l="1"/>
  <c r="L521" i="3"/>
  <c r="M523" i="3" l="1"/>
  <c r="L522" i="3"/>
  <c r="M524" i="3" l="1"/>
  <c r="L523" i="3"/>
  <c r="M525" i="3" l="1"/>
  <c r="L524" i="3"/>
  <c r="M526" i="3" l="1"/>
  <c r="L525" i="3"/>
  <c r="M527" i="3" l="1"/>
  <c r="L526" i="3"/>
  <c r="M528" i="3" l="1"/>
  <c r="L527" i="3"/>
  <c r="M529" i="3" l="1"/>
  <c r="L528" i="3"/>
  <c r="M530" i="3" l="1"/>
  <c r="L529" i="3"/>
  <c r="M531" i="3" l="1"/>
  <c r="L530" i="3"/>
  <c r="M532" i="3" l="1"/>
  <c r="L531" i="3"/>
  <c r="M533" i="3" l="1"/>
  <c r="L532" i="3"/>
  <c r="M534" i="3" l="1"/>
  <c r="L533" i="3"/>
  <c r="M535" i="3" l="1"/>
  <c r="L534" i="3"/>
  <c r="M536" i="3" l="1"/>
  <c r="L535" i="3"/>
  <c r="M537" i="3" l="1"/>
  <c r="L536" i="3"/>
  <c r="M538" i="3" l="1"/>
  <c r="L537" i="3"/>
  <c r="M539" i="3" l="1"/>
  <c r="L538" i="3"/>
  <c r="M540" i="3" l="1"/>
  <c r="L539" i="3"/>
  <c r="M541" i="3" l="1"/>
  <c r="L540" i="3"/>
  <c r="M542" i="3" l="1"/>
  <c r="L541" i="3"/>
  <c r="M543" i="3" l="1"/>
  <c r="L542" i="3"/>
  <c r="M544" i="3" l="1"/>
  <c r="L543" i="3"/>
  <c r="M545" i="3" l="1"/>
  <c r="L544" i="3"/>
  <c r="M546" i="3" l="1"/>
  <c r="L545" i="3"/>
  <c r="M547" i="3" l="1"/>
  <c r="L546" i="3"/>
  <c r="M548" i="3" l="1"/>
  <c r="L547" i="3"/>
  <c r="M549" i="3" l="1"/>
  <c r="L548" i="3"/>
  <c r="M550" i="3" l="1"/>
  <c r="L549" i="3"/>
  <c r="M551" i="3" l="1"/>
  <c r="L550" i="3"/>
  <c r="M552" i="3" l="1"/>
  <c r="L551" i="3"/>
  <c r="M553" i="3" l="1"/>
  <c r="L552" i="3"/>
  <c r="M554" i="3" l="1"/>
  <c r="L553" i="3"/>
  <c r="M555" i="3" l="1"/>
  <c r="L554" i="3"/>
  <c r="M556" i="3" l="1"/>
  <c r="L555" i="3"/>
  <c r="M557" i="3" l="1"/>
  <c r="L556" i="3"/>
  <c r="M558" i="3" l="1"/>
  <c r="L557" i="3"/>
  <c r="M559" i="3" l="1"/>
  <c r="L558" i="3"/>
  <c r="M560" i="3" l="1"/>
  <c r="L559" i="3"/>
  <c r="M561" i="3" l="1"/>
  <c r="L560" i="3"/>
  <c r="M562" i="3" l="1"/>
  <c r="L561" i="3"/>
  <c r="M563" i="3" l="1"/>
  <c r="L562" i="3"/>
  <c r="M564" i="3" l="1"/>
  <c r="L563" i="3"/>
  <c r="M565" i="3" l="1"/>
  <c r="L564" i="3"/>
  <c r="M566" i="3" l="1"/>
  <c r="L565" i="3"/>
  <c r="M567" i="3" l="1"/>
  <c r="L566" i="3"/>
  <c r="M568" i="3" l="1"/>
  <c r="L567" i="3"/>
  <c r="M569" i="3" l="1"/>
  <c r="L568" i="3"/>
  <c r="M570" i="3" l="1"/>
  <c r="L569" i="3"/>
  <c r="M571" i="3" l="1"/>
  <c r="L570" i="3"/>
  <c r="M572" i="3" l="1"/>
  <c r="L571" i="3"/>
  <c r="M573" i="3" l="1"/>
  <c r="L572" i="3"/>
  <c r="M574" i="3" l="1"/>
  <c r="L573" i="3"/>
  <c r="M575" i="3" l="1"/>
  <c r="L574" i="3"/>
  <c r="M576" i="3" l="1"/>
  <c r="L575" i="3"/>
  <c r="M577" i="3" l="1"/>
  <c r="L576" i="3"/>
  <c r="M578" i="3" l="1"/>
  <c r="L577" i="3"/>
  <c r="M579" i="3" l="1"/>
  <c r="L578" i="3"/>
  <c r="M580" i="3" l="1"/>
  <c r="L579" i="3"/>
  <c r="M581" i="3" l="1"/>
  <c r="L580" i="3"/>
  <c r="M582" i="3" l="1"/>
  <c r="L581" i="3"/>
  <c r="M583" i="3" l="1"/>
  <c r="L582" i="3"/>
  <c r="M584" i="3" l="1"/>
  <c r="L583" i="3"/>
  <c r="M585" i="3" l="1"/>
  <c r="L584" i="3"/>
  <c r="M586" i="3" l="1"/>
  <c r="L585" i="3"/>
  <c r="M587" i="3" l="1"/>
  <c r="L586" i="3"/>
  <c r="M588" i="3" l="1"/>
  <c r="L587" i="3"/>
  <c r="M589" i="3" l="1"/>
  <c r="L588" i="3"/>
  <c r="M590" i="3" l="1"/>
  <c r="L589" i="3"/>
  <c r="M591" i="3" l="1"/>
  <c r="L590" i="3"/>
  <c r="M592" i="3" l="1"/>
  <c r="L591" i="3"/>
  <c r="M593" i="3" l="1"/>
  <c r="L592" i="3"/>
  <c r="M594" i="3" l="1"/>
  <c r="L593" i="3"/>
  <c r="M595" i="3" l="1"/>
  <c r="L594" i="3"/>
  <c r="M596" i="3" l="1"/>
  <c r="L595" i="3"/>
  <c r="M597" i="3" l="1"/>
  <c r="L596" i="3"/>
  <c r="M598" i="3" l="1"/>
  <c r="L597" i="3"/>
  <c r="M599" i="3" l="1"/>
  <c r="L598" i="3"/>
  <c r="M600" i="3" l="1"/>
  <c r="L599" i="3"/>
  <c r="M601" i="3" l="1"/>
  <c r="L600" i="3"/>
  <c r="M602" i="3" l="1"/>
  <c r="L601" i="3"/>
  <c r="M603" i="3" l="1"/>
  <c r="L602" i="3"/>
  <c r="M604" i="3" l="1"/>
  <c r="L603" i="3"/>
  <c r="M605" i="3" l="1"/>
  <c r="L604" i="3"/>
  <c r="M606" i="3" l="1"/>
  <c r="L605" i="3"/>
  <c r="M607" i="3" l="1"/>
  <c r="L606" i="3"/>
  <c r="M608" i="3" l="1"/>
  <c r="L607" i="3"/>
  <c r="M609" i="3" l="1"/>
  <c r="L608" i="3"/>
  <c r="M610" i="3" l="1"/>
  <c r="L609" i="3"/>
  <c r="M611" i="3" l="1"/>
  <c r="L610" i="3"/>
  <c r="M612" i="3" l="1"/>
  <c r="L611" i="3"/>
  <c r="M613" i="3" l="1"/>
  <c r="L612" i="3"/>
  <c r="M614" i="3" l="1"/>
  <c r="L613" i="3"/>
  <c r="M615" i="3" l="1"/>
  <c r="L614" i="3"/>
  <c r="M616" i="3" l="1"/>
  <c r="L615" i="3"/>
  <c r="M617" i="3" l="1"/>
  <c r="L616" i="3"/>
  <c r="M618" i="3" l="1"/>
  <c r="L617" i="3"/>
  <c r="M619" i="3" l="1"/>
  <c r="L618" i="3"/>
  <c r="M620" i="3" l="1"/>
  <c r="L619" i="3"/>
  <c r="M621" i="3" l="1"/>
  <c r="L620" i="3"/>
  <c r="M622" i="3" l="1"/>
  <c r="L621" i="3"/>
  <c r="M623" i="3" l="1"/>
  <c r="L622" i="3"/>
  <c r="M624" i="3" l="1"/>
  <c r="L623" i="3"/>
  <c r="M625" i="3" l="1"/>
  <c r="L624" i="3"/>
  <c r="M626" i="3" l="1"/>
  <c r="L625" i="3"/>
  <c r="M627" i="3" l="1"/>
  <c r="L626" i="3"/>
  <c r="M628" i="3" l="1"/>
  <c r="L627" i="3"/>
  <c r="M629" i="3" l="1"/>
  <c r="L628" i="3"/>
  <c r="M630" i="3" l="1"/>
  <c r="L629" i="3"/>
  <c r="M631" i="3" l="1"/>
  <c r="L630" i="3"/>
  <c r="M632" i="3" l="1"/>
  <c r="L631" i="3"/>
  <c r="M633" i="3" l="1"/>
  <c r="L632" i="3"/>
  <c r="M634" i="3" l="1"/>
  <c r="L633" i="3"/>
  <c r="M635" i="3" l="1"/>
  <c r="L634" i="3"/>
  <c r="M636" i="3" l="1"/>
  <c r="L635" i="3"/>
  <c r="M637" i="3" l="1"/>
  <c r="L636" i="3"/>
  <c r="M638" i="3" l="1"/>
  <c r="L637" i="3"/>
  <c r="M639" i="3" l="1"/>
  <c r="L638" i="3"/>
  <c r="M640" i="3" l="1"/>
  <c r="L639" i="3"/>
  <c r="M641" i="3" l="1"/>
  <c r="L640" i="3"/>
  <c r="M642" i="3" l="1"/>
  <c r="L641" i="3"/>
  <c r="M643" i="3" l="1"/>
  <c r="L642" i="3"/>
  <c r="M644" i="3" l="1"/>
  <c r="L643" i="3"/>
  <c r="M645" i="3" l="1"/>
  <c r="L644" i="3"/>
  <c r="M646" i="3" l="1"/>
  <c r="L645" i="3"/>
  <c r="M647" i="3" l="1"/>
  <c r="L646" i="3"/>
  <c r="M648" i="3" l="1"/>
  <c r="L647" i="3"/>
  <c r="M649" i="3" l="1"/>
  <c r="L648" i="3"/>
  <c r="M650" i="3" l="1"/>
  <c r="L649" i="3"/>
  <c r="M651" i="3" l="1"/>
  <c r="L650" i="3"/>
  <c r="M652" i="3" l="1"/>
  <c r="L651" i="3"/>
  <c r="M653" i="3" l="1"/>
  <c r="L652" i="3"/>
  <c r="M654" i="3" l="1"/>
  <c r="L653" i="3"/>
  <c r="M655" i="3" l="1"/>
  <c r="L654" i="3"/>
  <c r="M656" i="3" l="1"/>
  <c r="L655" i="3"/>
  <c r="M657" i="3" l="1"/>
  <c r="L656" i="3"/>
  <c r="M658" i="3" l="1"/>
  <c r="L657" i="3"/>
  <c r="M659" i="3" l="1"/>
  <c r="L658" i="3"/>
  <c r="M660" i="3" l="1"/>
  <c r="L659" i="3"/>
  <c r="M661" i="3" l="1"/>
  <c r="L660" i="3"/>
  <c r="M662" i="3" l="1"/>
  <c r="L661" i="3"/>
  <c r="M663" i="3" l="1"/>
  <c r="L662" i="3"/>
  <c r="M664" i="3" l="1"/>
  <c r="L663" i="3"/>
  <c r="M665" i="3" l="1"/>
  <c r="L664" i="3"/>
  <c r="M666" i="3" l="1"/>
  <c r="L665" i="3"/>
  <c r="M667" i="3" l="1"/>
  <c r="L666" i="3"/>
  <c r="M668" i="3" l="1"/>
  <c r="L667" i="3"/>
  <c r="M669" i="3" l="1"/>
  <c r="L668" i="3"/>
  <c r="M670" i="3" l="1"/>
  <c r="L669" i="3"/>
  <c r="M671" i="3" l="1"/>
  <c r="L670" i="3"/>
  <c r="M672" i="3" l="1"/>
  <c r="L671" i="3"/>
  <c r="M673" i="3" l="1"/>
  <c r="L672" i="3"/>
  <c r="M674" i="3" l="1"/>
  <c r="L673" i="3"/>
  <c r="M675" i="3" l="1"/>
  <c r="L674" i="3"/>
  <c r="M676" i="3" l="1"/>
  <c r="L675" i="3"/>
  <c r="M677" i="3" l="1"/>
  <c r="L676" i="3"/>
  <c r="M678" i="3" l="1"/>
  <c r="L677" i="3"/>
  <c r="M679" i="3" l="1"/>
  <c r="L678" i="3"/>
  <c r="M680" i="3" l="1"/>
  <c r="L679" i="3"/>
  <c r="M681" i="3" l="1"/>
  <c r="L680" i="3"/>
  <c r="M682" i="3" l="1"/>
  <c r="L681" i="3"/>
  <c r="M683" i="3" l="1"/>
  <c r="L682" i="3"/>
  <c r="M684" i="3" l="1"/>
  <c r="L683" i="3"/>
  <c r="M685" i="3" l="1"/>
  <c r="L684" i="3"/>
  <c r="M686" i="3" l="1"/>
  <c r="L685" i="3"/>
  <c r="M687" i="3" l="1"/>
  <c r="L686" i="3"/>
  <c r="M688" i="3" l="1"/>
  <c r="L687" i="3"/>
  <c r="M689" i="3" l="1"/>
  <c r="L688" i="3"/>
  <c r="M690" i="3" l="1"/>
  <c r="L689" i="3"/>
  <c r="M691" i="3" l="1"/>
  <c r="L690" i="3"/>
  <c r="M692" i="3" l="1"/>
  <c r="L691" i="3"/>
  <c r="M693" i="3" l="1"/>
  <c r="L692" i="3"/>
  <c r="M694" i="3" l="1"/>
  <c r="L693" i="3"/>
  <c r="M695" i="3" l="1"/>
  <c r="L694" i="3"/>
  <c r="M696" i="3" l="1"/>
  <c r="L695" i="3"/>
  <c r="M697" i="3" l="1"/>
  <c r="L696" i="3"/>
  <c r="M698" i="3" l="1"/>
  <c r="L697" i="3"/>
  <c r="M699" i="3" l="1"/>
  <c r="L698" i="3"/>
  <c r="M700" i="3" l="1"/>
  <c r="L699" i="3"/>
  <c r="M701" i="3" l="1"/>
  <c r="L700" i="3"/>
  <c r="M702" i="3" l="1"/>
  <c r="L701" i="3"/>
  <c r="M703" i="3" l="1"/>
  <c r="L702" i="3"/>
  <c r="M704" i="3" l="1"/>
  <c r="L703" i="3"/>
  <c r="M705" i="3" l="1"/>
  <c r="L704" i="3"/>
  <c r="M706" i="3" l="1"/>
  <c r="L705" i="3"/>
  <c r="M707" i="3" l="1"/>
  <c r="L706" i="3"/>
  <c r="M708" i="3" l="1"/>
  <c r="L707" i="3"/>
  <c r="M709" i="3" l="1"/>
  <c r="L708" i="3"/>
  <c r="M710" i="3" l="1"/>
  <c r="L709" i="3"/>
  <c r="M711" i="3" l="1"/>
  <c r="L710" i="3"/>
  <c r="M712" i="3" l="1"/>
  <c r="L711" i="3"/>
  <c r="M713" i="3" l="1"/>
  <c r="L712" i="3"/>
  <c r="M714" i="3" l="1"/>
  <c r="L713" i="3"/>
  <c r="M715" i="3" l="1"/>
  <c r="L714" i="3"/>
  <c r="M716" i="3" l="1"/>
  <c r="L715" i="3"/>
  <c r="M717" i="3" l="1"/>
  <c r="L716" i="3"/>
  <c r="M718" i="3" l="1"/>
  <c r="L717" i="3"/>
  <c r="M719" i="3" l="1"/>
  <c r="L718" i="3"/>
  <c r="M720" i="3" l="1"/>
  <c r="L719" i="3"/>
  <c r="M721" i="3" l="1"/>
  <c r="L720" i="3"/>
  <c r="M722" i="3" l="1"/>
  <c r="L721" i="3"/>
  <c r="M723" i="3" l="1"/>
  <c r="L722" i="3"/>
  <c r="M724" i="3" l="1"/>
  <c r="L723" i="3"/>
  <c r="M725" i="3" l="1"/>
  <c r="L724" i="3"/>
  <c r="M726" i="3" l="1"/>
  <c r="L725" i="3"/>
  <c r="M727" i="3" l="1"/>
  <c r="L726" i="3"/>
  <c r="M728" i="3" l="1"/>
  <c r="L727" i="3"/>
  <c r="M729" i="3" l="1"/>
  <c r="L728" i="3"/>
  <c r="M730" i="3" l="1"/>
  <c r="L729" i="3"/>
  <c r="M731" i="3" l="1"/>
  <c r="L730" i="3"/>
  <c r="M732" i="3" l="1"/>
  <c r="L731" i="3"/>
  <c r="M733" i="3" l="1"/>
  <c r="L732" i="3"/>
  <c r="M734" i="3" l="1"/>
  <c r="L733" i="3"/>
  <c r="M735" i="3" l="1"/>
  <c r="L734" i="3"/>
  <c r="M736" i="3" l="1"/>
  <c r="L735" i="3"/>
  <c r="M737" i="3" l="1"/>
  <c r="L736" i="3"/>
  <c r="M738" i="3" l="1"/>
  <c r="L737" i="3"/>
  <c r="M739" i="3" l="1"/>
  <c r="L738" i="3"/>
  <c r="M740" i="3" l="1"/>
  <c r="L739" i="3"/>
  <c r="M741" i="3" l="1"/>
  <c r="L740" i="3"/>
  <c r="M742" i="3" l="1"/>
  <c r="L741" i="3"/>
  <c r="M743" i="3" l="1"/>
  <c r="L742" i="3"/>
  <c r="M744" i="3" l="1"/>
  <c r="L743" i="3"/>
  <c r="M745" i="3" l="1"/>
  <c r="L744" i="3"/>
  <c r="M746" i="3" l="1"/>
  <c r="L745" i="3"/>
  <c r="M747" i="3" l="1"/>
  <c r="L746" i="3"/>
  <c r="M748" i="3" l="1"/>
  <c r="L747" i="3"/>
  <c r="M749" i="3" l="1"/>
  <c r="L748" i="3"/>
  <c r="M750" i="3" l="1"/>
  <c r="L749" i="3"/>
  <c r="M751" i="3" l="1"/>
  <c r="L750" i="3"/>
  <c r="M752" i="3" l="1"/>
  <c r="L751" i="3"/>
  <c r="M753" i="3" l="1"/>
  <c r="L752" i="3"/>
  <c r="M754" i="3" l="1"/>
  <c r="L753" i="3"/>
  <c r="M755" i="3" l="1"/>
  <c r="L754" i="3"/>
  <c r="M756" i="3" l="1"/>
  <c r="L755" i="3"/>
  <c r="M757" i="3" l="1"/>
  <c r="L756" i="3"/>
  <c r="M758" i="3" l="1"/>
  <c r="L757" i="3"/>
  <c r="M759" i="3" l="1"/>
  <c r="L758" i="3"/>
  <c r="M760" i="3" l="1"/>
  <c r="L759" i="3"/>
  <c r="M761" i="3" l="1"/>
  <c r="L760" i="3"/>
  <c r="M762" i="3" l="1"/>
  <c r="L761" i="3"/>
  <c r="M763" i="3" l="1"/>
  <c r="L762" i="3"/>
  <c r="M764" i="3" l="1"/>
  <c r="L763" i="3"/>
  <c r="M765" i="3" l="1"/>
  <c r="L764" i="3"/>
  <c r="M766" i="3" l="1"/>
  <c r="L765" i="3"/>
  <c r="M767" i="3" l="1"/>
  <c r="L766" i="3"/>
  <c r="M768" i="3" l="1"/>
  <c r="L767" i="3"/>
  <c r="M769" i="3" l="1"/>
  <c r="L768" i="3"/>
  <c r="M770" i="3" l="1"/>
  <c r="L769" i="3"/>
  <c r="M771" i="3" l="1"/>
  <c r="L770" i="3"/>
  <c r="M772" i="3" l="1"/>
  <c r="L771" i="3"/>
  <c r="M773" i="3" l="1"/>
  <c r="L772" i="3"/>
  <c r="M774" i="3" l="1"/>
  <c r="L773" i="3"/>
  <c r="M775" i="3" l="1"/>
  <c r="L774" i="3"/>
  <c r="M776" i="3" l="1"/>
  <c r="L775" i="3"/>
  <c r="M777" i="3" l="1"/>
  <c r="L776" i="3"/>
  <c r="M778" i="3" l="1"/>
  <c r="L777" i="3"/>
  <c r="M779" i="3" l="1"/>
  <c r="L778" i="3"/>
  <c r="M780" i="3" l="1"/>
  <c r="L779" i="3"/>
  <c r="M781" i="3" l="1"/>
  <c r="L780" i="3"/>
  <c r="M782" i="3" l="1"/>
  <c r="L781" i="3"/>
  <c r="M783" i="3" l="1"/>
  <c r="L782" i="3"/>
  <c r="M784" i="3" l="1"/>
  <c r="L783" i="3"/>
  <c r="M785" i="3" l="1"/>
  <c r="L784" i="3"/>
  <c r="M786" i="3" l="1"/>
  <c r="L785" i="3"/>
  <c r="M787" i="3" l="1"/>
  <c r="L786" i="3"/>
  <c r="M788" i="3" l="1"/>
  <c r="L787" i="3"/>
  <c r="M789" i="3" l="1"/>
  <c r="L788" i="3"/>
  <c r="M790" i="3" l="1"/>
  <c r="L789" i="3"/>
  <c r="M791" i="3" l="1"/>
  <c r="L790" i="3"/>
  <c r="M792" i="3" l="1"/>
  <c r="L791" i="3"/>
  <c r="M793" i="3" l="1"/>
  <c r="L792" i="3"/>
  <c r="M794" i="3" l="1"/>
  <c r="L793" i="3"/>
  <c r="M795" i="3" l="1"/>
  <c r="L794" i="3"/>
  <c r="M796" i="3" l="1"/>
  <c r="L795" i="3"/>
  <c r="M797" i="3" l="1"/>
  <c r="L796" i="3"/>
  <c r="M798" i="3" l="1"/>
  <c r="L797" i="3"/>
  <c r="M799" i="3" l="1"/>
  <c r="L798" i="3"/>
  <c r="M800" i="3" l="1"/>
  <c r="L799" i="3"/>
  <c r="M801" i="3" l="1"/>
  <c r="L800" i="3"/>
  <c r="M802" i="3" l="1"/>
  <c r="L801" i="3"/>
  <c r="M803" i="3" l="1"/>
  <c r="L802" i="3"/>
  <c r="M804" i="3" l="1"/>
  <c r="L803" i="3"/>
  <c r="M805" i="3" l="1"/>
  <c r="L804" i="3"/>
  <c r="M806" i="3" l="1"/>
  <c r="L805" i="3"/>
  <c r="M807" i="3" l="1"/>
  <c r="L806" i="3"/>
  <c r="M808" i="3" l="1"/>
  <c r="L807" i="3"/>
  <c r="M809" i="3" l="1"/>
  <c r="L808" i="3"/>
  <c r="M810" i="3" l="1"/>
  <c r="L809" i="3"/>
  <c r="M811" i="3" l="1"/>
  <c r="L810" i="3"/>
  <c r="M812" i="3" l="1"/>
  <c r="L811" i="3"/>
  <c r="M813" i="3" l="1"/>
  <c r="L812" i="3"/>
  <c r="M814" i="3" l="1"/>
  <c r="L813" i="3"/>
  <c r="M815" i="3" l="1"/>
  <c r="L814" i="3"/>
  <c r="M816" i="3" l="1"/>
  <c r="L815" i="3"/>
  <c r="M817" i="3" l="1"/>
  <c r="L816" i="3"/>
  <c r="M818" i="3" l="1"/>
  <c r="L817" i="3"/>
  <c r="M819" i="3" l="1"/>
  <c r="L818" i="3"/>
  <c r="M820" i="3" l="1"/>
  <c r="L819" i="3"/>
  <c r="M821" i="3" l="1"/>
  <c r="L820" i="3"/>
  <c r="M822" i="3" l="1"/>
  <c r="L821" i="3"/>
  <c r="M823" i="3" l="1"/>
  <c r="L822" i="3"/>
  <c r="M824" i="3" l="1"/>
  <c r="L823" i="3"/>
  <c r="M825" i="3" l="1"/>
  <c r="L824" i="3"/>
  <c r="M826" i="3" l="1"/>
  <c r="L825" i="3"/>
  <c r="M827" i="3" l="1"/>
  <c r="L826" i="3"/>
  <c r="M828" i="3" l="1"/>
  <c r="L827" i="3"/>
  <c r="M829" i="3" l="1"/>
  <c r="L828" i="3"/>
  <c r="M830" i="3" l="1"/>
  <c r="L829" i="3"/>
  <c r="M831" i="3" l="1"/>
  <c r="L830" i="3"/>
  <c r="M832" i="3" l="1"/>
  <c r="L831" i="3"/>
  <c r="M833" i="3" l="1"/>
  <c r="L832" i="3"/>
  <c r="M834" i="3" l="1"/>
  <c r="L833" i="3"/>
  <c r="M835" i="3" l="1"/>
  <c r="L834" i="3"/>
  <c r="M836" i="3" l="1"/>
  <c r="L835" i="3"/>
  <c r="M837" i="3" l="1"/>
  <c r="L836" i="3"/>
  <c r="M838" i="3" l="1"/>
  <c r="L837" i="3"/>
  <c r="M839" i="3" l="1"/>
  <c r="L838" i="3"/>
  <c r="M840" i="3" l="1"/>
  <c r="L839" i="3"/>
  <c r="M841" i="3" l="1"/>
  <c r="L840" i="3"/>
  <c r="M842" i="3" l="1"/>
  <c r="L841" i="3"/>
  <c r="M843" i="3" l="1"/>
  <c r="L842" i="3"/>
  <c r="M844" i="3" l="1"/>
  <c r="L843" i="3"/>
  <c r="M845" i="3" l="1"/>
  <c r="L844" i="3"/>
  <c r="M846" i="3" l="1"/>
  <c r="L845" i="3"/>
  <c r="M847" i="3" l="1"/>
  <c r="L846" i="3"/>
  <c r="M848" i="3" l="1"/>
  <c r="L847" i="3"/>
  <c r="M849" i="3" l="1"/>
  <c r="L848" i="3"/>
  <c r="M850" i="3" l="1"/>
  <c r="L849" i="3"/>
  <c r="M851" i="3" l="1"/>
  <c r="L850" i="3"/>
  <c r="M852" i="3" l="1"/>
  <c r="L851" i="3"/>
  <c r="M853" i="3" l="1"/>
  <c r="L852" i="3"/>
  <c r="M854" i="3" l="1"/>
  <c r="L853" i="3"/>
  <c r="M855" i="3" l="1"/>
  <c r="L854" i="3"/>
  <c r="M856" i="3" l="1"/>
  <c r="L855" i="3"/>
  <c r="M857" i="3" l="1"/>
  <c r="L856" i="3"/>
  <c r="M858" i="3" l="1"/>
  <c r="L857" i="3"/>
  <c r="M859" i="3" l="1"/>
  <c r="L858" i="3"/>
  <c r="M860" i="3" l="1"/>
  <c r="L859" i="3"/>
  <c r="M861" i="3" l="1"/>
  <c r="L860" i="3"/>
  <c r="M862" i="3" l="1"/>
  <c r="L861" i="3"/>
  <c r="M863" i="3" l="1"/>
  <c r="L862" i="3"/>
  <c r="M864" i="3" l="1"/>
  <c r="L863" i="3"/>
  <c r="M865" i="3" l="1"/>
  <c r="L864" i="3"/>
  <c r="M866" i="3" l="1"/>
  <c r="L865" i="3"/>
  <c r="M867" i="3" l="1"/>
  <c r="L866" i="3"/>
  <c r="M868" i="3" l="1"/>
  <c r="L867" i="3"/>
  <c r="M869" i="3" l="1"/>
  <c r="L868" i="3"/>
  <c r="M870" i="3" l="1"/>
  <c r="L869" i="3"/>
  <c r="M871" i="3" l="1"/>
  <c r="L870" i="3"/>
  <c r="M872" i="3" l="1"/>
  <c r="L871" i="3"/>
  <c r="M873" i="3" l="1"/>
  <c r="L872" i="3"/>
  <c r="M874" i="3" l="1"/>
  <c r="L873" i="3"/>
  <c r="M875" i="3" l="1"/>
  <c r="L874" i="3"/>
  <c r="M876" i="3" l="1"/>
  <c r="L875" i="3"/>
  <c r="M877" i="3" l="1"/>
  <c r="L876" i="3"/>
  <c r="M878" i="3" l="1"/>
  <c r="L877" i="3"/>
  <c r="M879" i="3" l="1"/>
  <c r="L878" i="3"/>
  <c r="M880" i="3" l="1"/>
  <c r="L879" i="3"/>
  <c r="M881" i="3" l="1"/>
  <c r="L880" i="3"/>
  <c r="M882" i="3" l="1"/>
  <c r="L881" i="3"/>
  <c r="M883" i="3" l="1"/>
  <c r="L882" i="3"/>
  <c r="M884" i="3" l="1"/>
  <c r="L883" i="3"/>
  <c r="M885" i="3" l="1"/>
  <c r="L884" i="3"/>
  <c r="M886" i="3" l="1"/>
  <c r="L885" i="3"/>
  <c r="M887" i="3" l="1"/>
  <c r="L886" i="3"/>
  <c r="M888" i="3" l="1"/>
  <c r="L887" i="3"/>
  <c r="M889" i="3" l="1"/>
  <c r="L888" i="3"/>
  <c r="M890" i="3" l="1"/>
  <c r="L889" i="3"/>
  <c r="M891" i="3" l="1"/>
  <c r="L890" i="3"/>
  <c r="M892" i="3" l="1"/>
  <c r="L891" i="3"/>
  <c r="M893" i="3" l="1"/>
  <c r="L892" i="3"/>
  <c r="M894" i="3" l="1"/>
  <c r="L893" i="3"/>
  <c r="M895" i="3" l="1"/>
  <c r="L894" i="3"/>
  <c r="M896" i="3" l="1"/>
  <c r="L895" i="3"/>
  <c r="M897" i="3" l="1"/>
  <c r="L896" i="3"/>
  <c r="M898" i="3" l="1"/>
  <c r="L897" i="3"/>
  <c r="M899" i="3" l="1"/>
  <c r="L898" i="3"/>
  <c r="M900" i="3" l="1"/>
  <c r="L899" i="3"/>
  <c r="M901" i="3" l="1"/>
  <c r="L900" i="3"/>
  <c r="M902" i="3" l="1"/>
  <c r="L901" i="3"/>
  <c r="M903" i="3" l="1"/>
  <c r="L902" i="3"/>
  <c r="M904" i="3" l="1"/>
  <c r="L903" i="3"/>
  <c r="M905" i="3" l="1"/>
  <c r="L904" i="3"/>
  <c r="M906" i="3" l="1"/>
  <c r="L905" i="3"/>
  <c r="M907" i="3" l="1"/>
  <c r="L906" i="3"/>
  <c r="M908" i="3" l="1"/>
  <c r="L907" i="3"/>
  <c r="M909" i="3" l="1"/>
  <c r="L908" i="3"/>
  <c r="M910" i="3" l="1"/>
  <c r="L910" i="3" s="1"/>
  <c r="L909" i="3"/>
</calcChain>
</file>

<file path=xl/sharedStrings.xml><?xml version="1.0" encoding="utf-8"?>
<sst xmlns="http://schemas.openxmlformats.org/spreadsheetml/2006/main" count="38" uniqueCount="30">
  <si>
    <t>tnz</t>
  </si>
  <si>
    <t>temp</t>
  </si>
  <si>
    <t>dif</t>
  </si>
  <si>
    <t>tnzl</t>
  </si>
  <si>
    <t>tt</t>
  </si>
  <si>
    <t>t_tenzo</t>
  </si>
  <si>
    <t>dt</t>
  </si>
  <si>
    <t>tenzo</t>
  </si>
  <si>
    <t>t-tenzo</t>
  </si>
  <si>
    <t xml:space="preserve">T_air </t>
  </si>
  <si>
    <t>temp_exp</t>
  </si>
  <si>
    <t>tenzo_ln(x)</t>
  </si>
  <si>
    <t>t_(1-exp)</t>
  </si>
  <si>
    <t xml:space="preserve">rain </t>
  </si>
  <si>
    <t>dtenzo</t>
  </si>
  <si>
    <t>t_exp</t>
  </si>
  <si>
    <t>tenzo_t_exp</t>
  </si>
  <si>
    <t>rain_tenzo</t>
  </si>
  <si>
    <t>U_texp</t>
  </si>
  <si>
    <t>U_dt</t>
  </si>
  <si>
    <t>U_Ln_t</t>
  </si>
  <si>
    <t>dU</t>
  </si>
  <si>
    <t>d2U</t>
  </si>
  <si>
    <t>U_d2U</t>
  </si>
  <si>
    <t>скользящие от dt</t>
  </si>
  <si>
    <t>time</t>
  </si>
  <si>
    <t>tenzo (dtenzo(dt))</t>
  </si>
  <si>
    <t>tenzo(ln(time))</t>
  </si>
  <si>
    <t>Скользящие_dtenzo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</si>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</sst>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'!$J$1</c:f>
              <c:strCache>
                <c:ptCount val="1"/>
                <c:pt idx="0">
                  <c:v>tenzo (dtenzo(dt))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'!$K$2:$K$910</c:f>
              <c:numCache>
                <c:formatCode>0.00</c:formatCode>
                <c:ptCount val="909"/>
                <c:pt idx="0">
                  <c:v>2182884.2918942706</c:v>
                </c:pt>
                <c:pt idx="1">
                  <c:v>2183046.2082125531</c:v>
                </c:pt>
                <c:pt idx="2">
                  <c:v>2182935.5165306996</c:v>
                </c:pt>
                <c:pt idx="3">
                  <c:v>2182975.2597636455</c:v>
                </c:pt>
                <c:pt idx="4">
                  <c:v>2183051.1345610446</c:v>
                </c:pt>
                <c:pt idx="5">
                  <c:v>2182997.2665314716</c:v>
                </c:pt>
                <c:pt idx="6">
                  <c:v>2182869.211789181</c:v>
                </c:pt>
                <c:pt idx="7">
                  <c:v>2182904.8135210476</c:v>
                </c:pt>
                <c:pt idx="8">
                  <c:v>2182898.286828124</c:v>
                </c:pt>
                <c:pt idx="9">
                  <c:v>2182835.7158003422</c:v>
                </c:pt>
                <c:pt idx="10">
                  <c:v>2182847.9122982654</c:v>
                </c:pt>
                <c:pt idx="11">
                  <c:v>2182913.8504876783</c:v>
                </c:pt>
                <c:pt idx="12">
                  <c:v>2182944.430876079</c:v>
                </c:pt>
                <c:pt idx="13">
                  <c:v>2182802.2067606463</c:v>
                </c:pt>
                <c:pt idx="14">
                  <c:v>2182917.9690765021</c:v>
                </c:pt>
                <c:pt idx="15">
                  <c:v>2182850.0689313393</c:v>
                </c:pt>
                <c:pt idx="16">
                  <c:v>2182843.7669319045</c:v>
                </c:pt>
                <c:pt idx="17">
                  <c:v>2182870.1659002216</c:v>
                </c:pt>
                <c:pt idx="18">
                  <c:v>2182887.6397259762</c:v>
                </c:pt>
                <c:pt idx="19">
                  <c:v>2182899.6593494718</c:v>
                </c:pt>
                <c:pt idx="20">
                  <c:v>2182924.5407075696</c:v>
                </c:pt>
                <c:pt idx="21">
                  <c:v>2182856.2277128072</c:v>
                </c:pt>
                <c:pt idx="22">
                  <c:v>2182925.4066411881</c:v>
                </c:pt>
                <c:pt idx="23">
                  <c:v>2182873.3070867793</c:v>
                </c:pt>
                <c:pt idx="24">
                  <c:v>2182824.0497420216</c:v>
                </c:pt>
                <c:pt idx="25">
                  <c:v>2182857.8503211671</c:v>
                </c:pt>
                <c:pt idx="26">
                  <c:v>2182865.1253085504</c:v>
                </c:pt>
                <c:pt idx="27">
                  <c:v>2182869.3386608181</c:v>
                </c:pt>
                <c:pt idx="28">
                  <c:v>2182914.0454318696</c:v>
                </c:pt>
                <c:pt idx="29">
                  <c:v>2182799.6417796435</c:v>
                </c:pt>
                <c:pt idx="30">
                  <c:v>2182857.5370137286</c:v>
                </c:pt>
                <c:pt idx="31">
                  <c:v>2182839.310415037</c:v>
                </c:pt>
                <c:pt idx="32">
                  <c:v>2182803.3470360017</c:v>
                </c:pt>
                <c:pt idx="33">
                  <c:v>2182874.8820025888</c:v>
                </c:pt>
                <c:pt idx="34">
                  <c:v>2182902.2970375489</c:v>
                </c:pt>
                <c:pt idx="35">
                  <c:v>2182869.3877938967</c:v>
                </c:pt>
                <c:pt idx="36">
                  <c:v>2182870.1986676422</c:v>
                </c:pt>
                <c:pt idx="37">
                  <c:v>2182784.0230460875</c:v>
                </c:pt>
                <c:pt idx="38">
                  <c:v>2182926.0822355207</c:v>
                </c:pt>
                <c:pt idx="39">
                  <c:v>2182877.0464567961</c:v>
                </c:pt>
                <c:pt idx="40">
                  <c:v>2182808.1674807183</c:v>
                </c:pt>
                <c:pt idx="41">
                  <c:v>2182787.5985300713</c:v>
                </c:pt>
                <c:pt idx="42">
                  <c:v>2182807.8812447954</c:v>
                </c:pt>
                <c:pt idx="43">
                  <c:v>2182776.8150100759</c:v>
                </c:pt>
                <c:pt idx="44">
                  <c:v>2182827.5040606535</c:v>
                </c:pt>
                <c:pt idx="45">
                  <c:v>2182798.8504522881</c:v>
                </c:pt>
                <c:pt idx="46">
                  <c:v>2182872.6857208246</c:v>
                </c:pt>
                <c:pt idx="47">
                  <c:v>2182796.8284582389</c:v>
                </c:pt>
                <c:pt idx="48">
                  <c:v>2182807.2236101218</c:v>
                </c:pt>
                <c:pt idx="49">
                  <c:v>2182855.7299919077</c:v>
                </c:pt>
                <c:pt idx="50">
                  <c:v>2182883.8035981269</c:v>
                </c:pt>
                <c:pt idx="51">
                  <c:v>2182836.6970591177</c:v>
                </c:pt>
                <c:pt idx="52">
                  <c:v>2182875.2350360239</c:v>
                </c:pt>
                <c:pt idx="53">
                  <c:v>2182838.735617707</c:v>
                </c:pt>
                <c:pt idx="54">
                  <c:v>2182820.1649482301</c:v>
                </c:pt>
                <c:pt idx="55">
                  <c:v>2182828.5264786179</c:v>
                </c:pt>
                <c:pt idx="56">
                  <c:v>2182896.4968237248</c:v>
                </c:pt>
                <c:pt idx="57">
                  <c:v>2182851.3478566352</c:v>
                </c:pt>
                <c:pt idx="58">
                  <c:v>2182802.9069662788</c:v>
                </c:pt>
                <c:pt idx="59">
                  <c:v>2182798.6922554499</c:v>
                </c:pt>
                <c:pt idx="60">
                  <c:v>2182876.5661533428</c:v>
                </c:pt>
                <c:pt idx="61">
                  <c:v>2182856.1153788795</c:v>
                </c:pt>
                <c:pt idx="62">
                  <c:v>2182830.9278469156</c:v>
                </c:pt>
                <c:pt idx="63">
                  <c:v>2182803.7048952705</c:v>
                </c:pt>
                <c:pt idx="64">
                  <c:v>2182864.2044650391</c:v>
                </c:pt>
                <c:pt idx="65">
                  <c:v>2182729.5536625399</c:v>
                </c:pt>
                <c:pt idx="66">
                  <c:v>2182779.0957441665</c:v>
                </c:pt>
                <c:pt idx="67">
                  <c:v>2182764.4175654226</c:v>
                </c:pt>
                <c:pt idx="68">
                  <c:v>2182849.3569030347</c:v>
                </c:pt>
                <c:pt idx="69">
                  <c:v>2182745.483421566</c:v>
                </c:pt>
                <c:pt idx="70">
                  <c:v>2182734.5290612131</c:v>
                </c:pt>
                <c:pt idx="71">
                  <c:v>2182831.405142413</c:v>
                </c:pt>
                <c:pt idx="72">
                  <c:v>2182920.1510850736</c:v>
                </c:pt>
                <c:pt idx="73">
                  <c:v>2182848.7021484766</c:v>
                </c:pt>
                <c:pt idx="74">
                  <c:v>2182870.05299795</c:v>
                </c:pt>
                <c:pt idx="75">
                  <c:v>2182879.8048293809</c:v>
                </c:pt>
                <c:pt idx="76">
                  <c:v>2182880.8975677807</c:v>
                </c:pt>
                <c:pt idx="77">
                  <c:v>2182880.3119002362</c:v>
                </c:pt>
                <c:pt idx="78">
                  <c:v>2182884.4437363707</c:v>
                </c:pt>
                <c:pt idx="79">
                  <c:v>2182883.0681649689</c:v>
                </c:pt>
                <c:pt idx="80">
                  <c:v>2182815.5581582943</c:v>
                </c:pt>
                <c:pt idx="81">
                  <c:v>2182838.1551111261</c:v>
                </c:pt>
                <c:pt idx="82">
                  <c:v>2182832.364800992</c:v>
                </c:pt>
                <c:pt idx="83">
                  <c:v>2182820.1492986116</c:v>
                </c:pt>
                <c:pt idx="84">
                  <c:v>2182822.8428414138</c:v>
                </c:pt>
                <c:pt idx="85">
                  <c:v>2182856.8898021239</c:v>
                </c:pt>
                <c:pt idx="86">
                  <c:v>2182839.9384310669</c:v>
                </c:pt>
                <c:pt idx="87">
                  <c:v>2182823.4679342615</c:v>
                </c:pt>
                <c:pt idx="88">
                  <c:v>2182858.8662917558</c:v>
                </c:pt>
                <c:pt idx="89">
                  <c:v>2182923.5536065004</c:v>
                </c:pt>
                <c:pt idx="90">
                  <c:v>2182837.7155799475</c:v>
                </c:pt>
                <c:pt idx="91">
                  <c:v>2182860.1016986705</c:v>
                </c:pt>
                <c:pt idx="92">
                  <c:v>2182824.1999833062</c:v>
                </c:pt>
                <c:pt idx="93">
                  <c:v>2182822.0949194739</c:v>
                </c:pt>
                <c:pt idx="94">
                  <c:v>2182865.6394194714</c:v>
                </c:pt>
                <c:pt idx="95">
                  <c:v>2182764.7687480119</c:v>
                </c:pt>
                <c:pt idx="96">
                  <c:v>2182834.7854875051</c:v>
                </c:pt>
                <c:pt idx="97">
                  <c:v>2182781.1007854319</c:v>
                </c:pt>
                <c:pt idx="98">
                  <c:v>2182786.6818839326</c:v>
                </c:pt>
                <c:pt idx="99">
                  <c:v>2182827.7773598745</c:v>
                </c:pt>
                <c:pt idx="100">
                  <c:v>2182808.1415875927</c:v>
                </c:pt>
                <c:pt idx="101">
                  <c:v>2182832.1542006303</c:v>
                </c:pt>
                <c:pt idx="102">
                  <c:v>2182861.8776365076</c:v>
                </c:pt>
                <c:pt idx="103">
                  <c:v>2182847.4583626152</c:v>
                </c:pt>
                <c:pt idx="104">
                  <c:v>2182862.1522761723</c:v>
                </c:pt>
                <c:pt idx="105">
                  <c:v>2182745.1076349933</c:v>
                </c:pt>
                <c:pt idx="106">
                  <c:v>2182893.4936637646</c:v>
                </c:pt>
                <c:pt idx="107">
                  <c:v>2182835.1252934877</c:v>
                </c:pt>
                <c:pt idx="108">
                  <c:v>2182776.1368270866</c:v>
                </c:pt>
                <c:pt idx="109">
                  <c:v>2182775.6571397274</c:v>
                </c:pt>
                <c:pt idx="110">
                  <c:v>2182842.4237180804</c:v>
                </c:pt>
                <c:pt idx="111">
                  <c:v>2182858.1044106563</c:v>
                </c:pt>
                <c:pt idx="112">
                  <c:v>2182842.0180980833</c:v>
                </c:pt>
                <c:pt idx="113">
                  <c:v>2182884.7530254526</c:v>
                </c:pt>
                <c:pt idx="114">
                  <c:v>2182904.203978369</c:v>
                </c:pt>
                <c:pt idx="115">
                  <c:v>2182825.3904481474</c:v>
                </c:pt>
                <c:pt idx="116">
                  <c:v>2182806.2559395987</c:v>
                </c:pt>
                <c:pt idx="117">
                  <c:v>2182854.9903733507</c:v>
                </c:pt>
                <c:pt idx="118">
                  <c:v>2182827.6852609944</c:v>
                </c:pt>
                <c:pt idx="119">
                  <c:v>2182830.5691416985</c:v>
                </c:pt>
                <c:pt idx="120">
                  <c:v>2182808.9502388928</c:v>
                </c:pt>
                <c:pt idx="121">
                  <c:v>2182816.4745431398</c:v>
                </c:pt>
                <c:pt idx="122">
                  <c:v>2182815.0614754981</c:v>
                </c:pt>
                <c:pt idx="123">
                  <c:v>2182845.2117010797</c:v>
                </c:pt>
                <c:pt idx="124">
                  <c:v>2182892.6124682296</c:v>
                </c:pt>
                <c:pt idx="125">
                  <c:v>2182871.6685101595</c:v>
                </c:pt>
                <c:pt idx="126">
                  <c:v>2182809.5433758819</c:v>
                </c:pt>
                <c:pt idx="127">
                  <c:v>2182816.2510447442</c:v>
                </c:pt>
                <c:pt idx="128">
                  <c:v>2182894.6880938965</c:v>
                </c:pt>
                <c:pt idx="129">
                  <c:v>2182804.1850357237</c:v>
                </c:pt>
                <c:pt idx="130">
                  <c:v>2182897.4657397671</c:v>
                </c:pt>
                <c:pt idx="131">
                  <c:v>2182830.2462690463</c:v>
                </c:pt>
                <c:pt idx="132">
                  <c:v>2182788.0583492508</c:v>
                </c:pt>
                <c:pt idx="133">
                  <c:v>2182768.6118085082</c:v>
                </c:pt>
                <c:pt idx="134">
                  <c:v>2182810.1002031476</c:v>
                </c:pt>
                <c:pt idx="135">
                  <c:v>2182748.6149788424</c:v>
                </c:pt>
                <c:pt idx="136">
                  <c:v>2182805.5179233141</c:v>
                </c:pt>
                <c:pt idx="137">
                  <c:v>2182805.9059877829</c:v>
                </c:pt>
                <c:pt idx="138">
                  <c:v>2182866.7285071597</c:v>
                </c:pt>
                <c:pt idx="139">
                  <c:v>2182841.7828634465</c:v>
                </c:pt>
                <c:pt idx="140">
                  <c:v>2182801.3097267426</c:v>
                </c:pt>
                <c:pt idx="141">
                  <c:v>2182825.7980694165</c:v>
                </c:pt>
                <c:pt idx="142">
                  <c:v>2182820.8137270026</c:v>
                </c:pt>
                <c:pt idx="143">
                  <c:v>2182776.8563949848</c:v>
                </c:pt>
                <c:pt idx="144">
                  <c:v>2182862.3584834565</c:v>
                </c:pt>
                <c:pt idx="145">
                  <c:v>2182845.7187057789</c:v>
                </c:pt>
                <c:pt idx="146">
                  <c:v>2182828.2740676277</c:v>
                </c:pt>
                <c:pt idx="147">
                  <c:v>2182811.373653587</c:v>
                </c:pt>
                <c:pt idx="148">
                  <c:v>2182752.1409157137</c:v>
                </c:pt>
                <c:pt idx="149">
                  <c:v>2182812.534820091</c:v>
                </c:pt>
                <c:pt idx="150">
                  <c:v>2182853.9244750938</c:v>
                </c:pt>
                <c:pt idx="151">
                  <c:v>2182799.487805807</c:v>
                </c:pt>
                <c:pt idx="152">
                  <c:v>2182848.9091108828</c:v>
                </c:pt>
                <c:pt idx="153">
                  <c:v>2182855.9032738125</c:v>
                </c:pt>
                <c:pt idx="154">
                  <c:v>2182897.1675602468</c:v>
                </c:pt>
                <c:pt idx="155">
                  <c:v>2182890.2548289541</c:v>
                </c:pt>
                <c:pt idx="156">
                  <c:v>2182860.9830794241</c:v>
                </c:pt>
                <c:pt idx="157">
                  <c:v>2182896.0131903077</c:v>
                </c:pt>
                <c:pt idx="158">
                  <c:v>2182874.7357883202</c:v>
                </c:pt>
                <c:pt idx="159">
                  <c:v>2182886.642177545</c:v>
                </c:pt>
                <c:pt idx="160">
                  <c:v>2182910.7002154691</c:v>
                </c:pt>
                <c:pt idx="161">
                  <c:v>2182884.1642628252</c:v>
                </c:pt>
                <c:pt idx="162">
                  <c:v>2182879.6126110298</c:v>
                </c:pt>
                <c:pt idx="163">
                  <c:v>2182847.1718955589</c:v>
                </c:pt>
                <c:pt idx="164">
                  <c:v>2182874.8109200308</c:v>
                </c:pt>
                <c:pt idx="165">
                  <c:v>2182865.8854109584</c:v>
                </c:pt>
                <c:pt idx="166">
                  <c:v>2182890.139322659</c:v>
                </c:pt>
                <c:pt idx="167">
                  <c:v>2182864.7290879418</c:v>
                </c:pt>
                <c:pt idx="168">
                  <c:v>2182862.3347111586</c:v>
                </c:pt>
                <c:pt idx="169">
                  <c:v>2182873.6916032187</c:v>
                </c:pt>
                <c:pt idx="170">
                  <c:v>2182859.3877360253</c:v>
                </c:pt>
                <c:pt idx="171">
                  <c:v>2182857.2541467664</c:v>
                </c:pt>
                <c:pt idx="172">
                  <c:v>2182876.6275756327</c:v>
                </c:pt>
                <c:pt idx="173">
                  <c:v>2182889.8351168986</c:v>
                </c:pt>
                <c:pt idx="174">
                  <c:v>2182862.7042842745</c:v>
                </c:pt>
                <c:pt idx="175">
                  <c:v>2182868.9500577901</c:v>
                </c:pt>
                <c:pt idx="176">
                  <c:v>2182869.9830648503</c:v>
                </c:pt>
                <c:pt idx="177">
                  <c:v>2182864.1786108902</c:v>
                </c:pt>
                <c:pt idx="178">
                  <c:v>2182870.9242084567</c:v>
                </c:pt>
                <c:pt idx="179">
                  <c:v>2182893.703525424</c:v>
                </c:pt>
                <c:pt idx="180">
                  <c:v>2182898.2192005259</c:v>
                </c:pt>
                <c:pt idx="181">
                  <c:v>2182897.8122879341</c:v>
                </c:pt>
                <c:pt idx="182">
                  <c:v>2182888.0427956488</c:v>
                </c:pt>
                <c:pt idx="183">
                  <c:v>2182880.7440314819</c:v>
                </c:pt>
                <c:pt idx="184">
                  <c:v>2182882.3135493016</c:v>
                </c:pt>
                <c:pt idx="185">
                  <c:v>2182900.6343918242</c:v>
                </c:pt>
                <c:pt idx="186">
                  <c:v>2182893.3662448572</c:v>
                </c:pt>
                <c:pt idx="187">
                  <c:v>2182883.9485882544</c:v>
                </c:pt>
                <c:pt idx="188">
                  <c:v>2182885.3257448878</c:v>
                </c:pt>
                <c:pt idx="189">
                  <c:v>2182893.6218583514</c:v>
                </c:pt>
                <c:pt idx="190">
                  <c:v>2182869.1030180245</c:v>
                </c:pt>
                <c:pt idx="191">
                  <c:v>2182882.3638319774</c:v>
                </c:pt>
                <c:pt idx="192">
                  <c:v>2182862.7988915187</c:v>
                </c:pt>
                <c:pt idx="193">
                  <c:v>2182867.1755191404</c:v>
                </c:pt>
                <c:pt idx="194">
                  <c:v>2182882.7614769624</c:v>
                </c:pt>
                <c:pt idx="195">
                  <c:v>2182867.3544286713</c:v>
                </c:pt>
                <c:pt idx="196">
                  <c:v>2182887.9022099618</c:v>
                </c:pt>
                <c:pt idx="197">
                  <c:v>2182848.055531838</c:v>
                </c:pt>
                <c:pt idx="198">
                  <c:v>2182862.9474397828</c:v>
                </c:pt>
                <c:pt idx="199">
                  <c:v>2182858.089915656</c:v>
                </c:pt>
                <c:pt idx="200">
                  <c:v>2182859.9011731567</c:v>
                </c:pt>
                <c:pt idx="201">
                  <c:v>2182880.8209670903</c:v>
                </c:pt>
                <c:pt idx="202">
                  <c:v>2182860.5193134691</c:v>
                </c:pt>
                <c:pt idx="203">
                  <c:v>2182865.4526515347</c:v>
                </c:pt>
                <c:pt idx="204">
                  <c:v>2182854.8965212102</c:v>
                </c:pt>
                <c:pt idx="205">
                  <c:v>2182855.541201401</c:v>
                </c:pt>
                <c:pt idx="206">
                  <c:v>2182855.9798292592</c:v>
                </c:pt>
                <c:pt idx="207">
                  <c:v>2182871.7769683879</c:v>
                </c:pt>
                <c:pt idx="208">
                  <c:v>2182870.0047589019</c:v>
                </c:pt>
                <c:pt idx="209">
                  <c:v>2182844.3212618916</c:v>
                </c:pt>
                <c:pt idx="210">
                  <c:v>2182854.3643787839</c:v>
                </c:pt>
                <c:pt idx="211">
                  <c:v>2182859.6150558945</c:v>
                </c:pt>
                <c:pt idx="212">
                  <c:v>2182866.9774145735</c:v>
                </c:pt>
                <c:pt idx="213">
                  <c:v>2182890.6450226912</c:v>
                </c:pt>
                <c:pt idx="214">
                  <c:v>2182896.7481932468</c:v>
                </c:pt>
                <c:pt idx="215">
                  <c:v>2182876.8496670402</c:v>
                </c:pt>
                <c:pt idx="216">
                  <c:v>2182872.033977061</c:v>
                </c:pt>
                <c:pt idx="217">
                  <c:v>2182865.248267821</c:v>
                </c:pt>
                <c:pt idx="218">
                  <c:v>2182856.1870846367</c:v>
                </c:pt>
                <c:pt idx="219">
                  <c:v>2182875.9722585282</c:v>
                </c:pt>
                <c:pt idx="220">
                  <c:v>2182852.1133487569</c:v>
                </c:pt>
                <c:pt idx="221">
                  <c:v>2182856.7309386972</c:v>
                </c:pt>
                <c:pt idx="222">
                  <c:v>2182852.5815539765</c:v>
                </c:pt>
                <c:pt idx="223">
                  <c:v>2182837.5075460421</c:v>
                </c:pt>
                <c:pt idx="224">
                  <c:v>2182839.9937497051</c:v>
                </c:pt>
                <c:pt idx="225">
                  <c:v>2182869.2128227064</c:v>
                </c:pt>
                <c:pt idx="226">
                  <c:v>2182862.5688969768</c:v>
                </c:pt>
                <c:pt idx="227">
                  <c:v>2182875.4517903011</c:v>
                </c:pt>
                <c:pt idx="228">
                  <c:v>2182854.0052907625</c:v>
                </c:pt>
                <c:pt idx="229">
                  <c:v>2182909.6003928678</c:v>
                </c:pt>
                <c:pt idx="230">
                  <c:v>2182881.3119521742</c:v>
                </c:pt>
                <c:pt idx="231">
                  <c:v>2182878.2658372838</c:v>
                </c:pt>
                <c:pt idx="232">
                  <c:v>2182895.1705962969</c:v>
                </c:pt>
                <c:pt idx="233">
                  <c:v>2182905.8996495926</c:v>
                </c:pt>
                <c:pt idx="234">
                  <c:v>2182898.6539140996</c:v>
                </c:pt>
                <c:pt idx="235">
                  <c:v>2182878.5480696242</c:v>
                </c:pt>
                <c:pt idx="236">
                  <c:v>2182892.2393600852</c:v>
                </c:pt>
                <c:pt idx="237">
                  <c:v>2182892.1822011606</c:v>
                </c:pt>
                <c:pt idx="238">
                  <c:v>2182896.6890283707</c:v>
                </c:pt>
                <c:pt idx="239">
                  <c:v>2182878.0535140135</c:v>
                </c:pt>
                <c:pt idx="240">
                  <c:v>2182871.9013320953</c:v>
                </c:pt>
                <c:pt idx="241">
                  <c:v>2182885.4009268461</c:v>
                </c:pt>
                <c:pt idx="242">
                  <c:v>2182876.7265236676</c:v>
                </c:pt>
                <c:pt idx="243">
                  <c:v>2182858.2818796015</c:v>
                </c:pt>
                <c:pt idx="244">
                  <c:v>2182868.1205009324</c:v>
                </c:pt>
                <c:pt idx="245">
                  <c:v>2182889.1030077571</c:v>
                </c:pt>
                <c:pt idx="246">
                  <c:v>2182874.6510781487</c:v>
                </c:pt>
                <c:pt idx="247">
                  <c:v>2182873.5081035867</c:v>
                </c:pt>
                <c:pt idx="248">
                  <c:v>2182892.9377720761</c:v>
                </c:pt>
                <c:pt idx="249">
                  <c:v>2182886.8623998589</c:v>
                </c:pt>
                <c:pt idx="250">
                  <c:v>2182877.1795982812</c:v>
                </c:pt>
                <c:pt idx="251">
                  <c:v>2182875.9812677074</c:v>
                </c:pt>
                <c:pt idx="252">
                  <c:v>2182865.9427011916</c:v>
                </c:pt>
                <c:pt idx="253">
                  <c:v>2182866.2421762887</c:v>
                </c:pt>
                <c:pt idx="254">
                  <c:v>2182858.7018690449</c:v>
                </c:pt>
                <c:pt idx="255">
                  <c:v>2182852.9841207894</c:v>
                </c:pt>
                <c:pt idx="256">
                  <c:v>2182863.9202888329</c:v>
                </c:pt>
                <c:pt idx="257">
                  <c:v>2182840.1020334777</c:v>
                </c:pt>
                <c:pt idx="258">
                  <c:v>2182854.7157467911</c:v>
                </c:pt>
                <c:pt idx="259">
                  <c:v>2182886.9941351572</c:v>
                </c:pt>
                <c:pt idx="260">
                  <c:v>2182851.6226424701</c:v>
                </c:pt>
                <c:pt idx="261">
                  <c:v>2182857.5602087416</c:v>
                </c:pt>
                <c:pt idx="262">
                  <c:v>2182876.1428216752</c:v>
                </c:pt>
                <c:pt idx="263">
                  <c:v>2182876.8862085794</c:v>
                </c:pt>
                <c:pt idx="264">
                  <c:v>2182864.7119581657</c:v>
                </c:pt>
                <c:pt idx="265">
                  <c:v>2182865.887490131</c:v>
                </c:pt>
                <c:pt idx="266">
                  <c:v>2182905.3587086485</c:v>
                </c:pt>
                <c:pt idx="267">
                  <c:v>2182867.3514628424</c:v>
                </c:pt>
                <c:pt idx="268">
                  <c:v>2182881.1045318861</c:v>
                </c:pt>
                <c:pt idx="269">
                  <c:v>2182881.2496787524</c:v>
                </c:pt>
                <c:pt idx="270">
                  <c:v>2182876.3570151618</c:v>
                </c:pt>
                <c:pt idx="271">
                  <c:v>2182882.988694916</c:v>
                </c:pt>
                <c:pt idx="272">
                  <c:v>2182884.8978954647</c:v>
                </c:pt>
                <c:pt idx="273">
                  <c:v>2182888.3296712209</c:v>
                </c:pt>
                <c:pt idx="274">
                  <c:v>2182905.6574836206</c:v>
                </c:pt>
                <c:pt idx="275">
                  <c:v>2182883.9571335781</c:v>
                </c:pt>
                <c:pt idx="276">
                  <c:v>2182859.6096129557</c:v>
                </c:pt>
                <c:pt idx="277">
                  <c:v>2182846.3340315572</c:v>
                </c:pt>
                <c:pt idx="278">
                  <c:v>2182854.1133612031</c:v>
                </c:pt>
                <c:pt idx="279">
                  <c:v>2182852.7329812814</c:v>
                </c:pt>
                <c:pt idx="280">
                  <c:v>2182863.8393921223</c:v>
                </c:pt>
                <c:pt idx="281">
                  <c:v>2182857.1265496188</c:v>
                </c:pt>
                <c:pt idx="282">
                  <c:v>2182855.5610823403</c:v>
                </c:pt>
                <c:pt idx="283">
                  <c:v>2182868.2967455648</c:v>
                </c:pt>
                <c:pt idx="284">
                  <c:v>2182854.7612303346</c:v>
                </c:pt>
                <c:pt idx="285">
                  <c:v>2182882.7314459956</c:v>
                </c:pt>
                <c:pt idx="286">
                  <c:v>2182919.1558329249</c:v>
                </c:pt>
                <c:pt idx="287">
                  <c:v>2182882.9013970471</c:v>
                </c:pt>
                <c:pt idx="288">
                  <c:v>2182895.5253070528</c:v>
                </c:pt>
                <c:pt idx="289">
                  <c:v>2182901.3216179116</c:v>
                </c:pt>
                <c:pt idx="290">
                  <c:v>2182922.2274609143</c:v>
                </c:pt>
                <c:pt idx="291">
                  <c:v>2182923.8592103482</c:v>
                </c:pt>
                <c:pt idx="292">
                  <c:v>2182899.9267796092</c:v>
                </c:pt>
                <c:pt idx="293">
                  <c:v>2182904.3296480603</c:v>
                </c:pt>
                <c:pt idx="294">
                  <c:v>2182911.1919993544</c:v>
                </c:pt>
                <c:pt idx="295">
                  <c:v>2182891.4466626025</c:v>
                </c:pt>
                <c:pt idx="296">
                  <c:v>2182891.087822977</c:v>
                </c:pt>
                <c:pt idx="297">
                  <c:v>2182896.0865273573</c:v>
                </c:pt>
                <c:pt idx="298">
                  <c:v>2182890.7811602484</c:v>
                </c:pt>
                <c:pt idx="299">
                  <c:v>2182906.2997831334</c:v>
                </c:pt>
                <c:pt idx="300">
                  <c:v>2182888.2180713378</c:v>
                </c:pt>
                <c:pt idx="301">
                  <c:v>2182897.3028902365</c:v>
                </c:pt>
                <c:pt idx="302">
                  <c:v>2182897.8450618419</c:v>
                </c:pt>
                <c:pt idx="303">
                  <c:v>2182908.2001571809</c:v>
                </c:pt>
                <c:pt idx="304">
                  <c:v>2182891.1959028281</c:v>
                </c:pt>
                <c:pt idx="305">
                  <c:v>2182916.1974100606</c:v>
                </c:pt>
                <c:pt idx="306">
                  <c:v>2182901.2900486812</c:v>
                </c:pt>
                <c:pt idx="307">
                  <c:v>2182908.8904076573</c:v>
                </c:pt>
                <c:pt idx="308">
                  <c:v>2182893.5096840602</c:v>
                </c:pt>
                <c:pt idx="309">
                  <c:v>2182865.1742096841</c:v>
                </c:pt>
                <c:pt idx="310">
                  <c:v>2182898.0826087869</c:v>
                </c:pt>
                <c:pt idx="311">
                  <c:v>2182866.4633943401</c:v>
                </c:pt>
                <c:pt idx="312">
                  <c:v>2182867.2719860948</c:v>
                </c:pt>
                <c:pt idx="313">
                  <c:v>2182900.4405698711</c:v>
                </c:pt>
                <c:pt idx="314">
                  <c:v>2182882.0993616977</c:v>
                </c:pt>
                <c:pt idx="315">
                  <c:v>2182886.8005357035</c:v>
                </c:pt>
                <c:pt idx="316">
                  <c:v>2182893.8825114747</c:v>
                </c:pt>
                <c:pt idx="317">
                  <c:v>2182905.5778998956</c:v>
                </c:pt>
                <c:pt idx="318">
                  <c:v>2182905.9667352852</c:v>
                </c:pt>
                <c:pt idx="319">
                  <c:v>2182915.1605037772</c:v>
                </c:pt>
                <c:pt idx="320">
                  <c:v>2182920.2096674391</c:v>
                </c:pt>
                <c:pt idx="321">
                  <c:v>2182907.542898451</c:v>
                </c:pt>
                <c:pt idx="322">
                  <c:v>2182887.6167927058</c:v>
                </c:pt>
                <c:pt idx="323">
                  <c:v>2182877.8530630642</c:v>
                </c:pt>
                <c:pt idx="324">
                  <c:v>2182888.5382175846</c:v>
                </c:pt>
                <c:pt idx="325">
                  <c:v>2182908.7303134156</c:v>
                </c:pt>
                <c:pt idx="326">
                  <c:v>2182880.4002551869</c:v>
                </c:pt>
                <c:pt idx="327">
                  <c:v>2182877.0452158866</c:v>
                </c:pt>
                <c:pt idx="328">
                  <c:v>2182879.8543658648</c:v>
                </c:pt>
                <c:pt idx="329">
                  <c:v>2182887.0406550667</c:v>
                </c:pt>
                <c:pt idx="330">
                  <c:v>2182876.9862810448</c:v>
                </c:pt>
                <c:pt idx="331">
                  <c:v>2182884.1802197625</c:v>
                </c:pt>
                <c:pt idx="332">
                  <c:v>2182875.0179872024</c:v>
                </c:pt>
                <c:pt idx="333">
                  <c:v>2182893.9620331228</c:v>
                </c:pt>
                <c:pt idx="334">
                  <c:v>2182916.5346937189</c:v>
                </c:pt>
                <c:pt idx="335">
                  <c:v>2182884.1404029373</c:v>
                </c:pt>
                <c:pt idx="336">
                  <c:v>2182901.6698429552</c:v>
                </c:pt>
                <c:pt idx="337">
                  <c:v>2182890.6470803376</c:v>
                </c:pt>
                <c:pt idx="338">
                  <c:v>2182886.9337086799</c:v>
                </c:pt>
                <c:pt idx="339">
                  <c:v>2182902.240231215</c:v>
                </c:pt>
                <c:pt idx="340">
                  <c:v>2182889.5925969868</c:v>
                </c:pt>
                <c:pt idx="341">
                  <c:v>2182881.789964865</c:v>
                </c:pt>
                <c:pt idx="342">
                  <c:v>2182889.4675614922</c:v>
                </c:pt>
                <c:pt idx="343">
                  <c:v>2182866.9555945941</c:v>
                </c:pt>
                <c:pt idx="344">
                  <c:v>2182863.537666705</c:v>
                </c:pt>
                <c:pt idx="345">
                  <c:v>2182861.7404508973</c:v>
                </c:pt>
                <c:pt idx="346">
                  <c:v>2182886.4182704478</c:v>
                </c:pt>
                <c:pt idx="347">
                  <c:v>2182894.6401600335</c:v>
                </c:pt>
                <c:pt idx="348">
                  <c:v>2182893.3075747681</c:v>
                </c:pt>
                <c:pt idx="349">
                  <c:v>2182888.8999772612</c:v>
                </c:pt>
                <c:pt idx="350">
                  <c:v>2182897.3731695693</c:v>
                </c:pt>
                <c:pt idx="351">
                  <c:v>2182903.6154825687</c:v>
                </c:pt>
                <c:pt idx="352">
                  <c:v>2182914.1794289043</c:v>
                </c:pt>
                <c:pt idx="353">
                  <c:v>2182898.6517596878</c:v>
                </c:pt>
                <c:pt idx="354">
                  <c:v>2182881.500765238</c:v>
                </c:pt>
                <c:pt idx="355">
                  <c:v>2182877.9135712511</c:v>
                </c:pt>
                <c:pt idx="356">
                  <c:v>2182893.0411760625</c:v>
                </c:pt>
                <c:pt idx="357">
                  <c:v>2182864.5468947967</c:v>
                </c:pt>
                <c:pt idx="358">
                  <c:v>2182896.3854802409</c:v>
                </c:pt>
                <c:pt idx="359">
                  <c:v>2182907.0708818668</c:v>
                </c:pt>
                <c:pt idx="360">
                  <c:v>2182871.1137919873</c:v>
                </c:pt>
                <c:pt idx="361">
                  <c:v>2182867.5630720109</c:v>
                </c:pt>
                <c:pt idx="362">
                  <c:v>2182890.4336348982</c:v>
                </c:pt>
                <c:pt idx="363">
                  <c:v>2182918.1826637988</c:v>
                </c:pt>
                <c:pt idx="364">
                  <c:v>2182897.6989599257</c:v>
                </c:pt>
                <c:pt idx="365">
                  <c:v>2182875.0735926284</c:v>
                </c:pt>
                <c:pt idx="366">
                  <c:v>2182866.0680630594</c:v>
                </c:pt>
                <c:pt idx="367">
                  <c:v>2182878.4160662857</c:v>
                </c:pt>
                <c:pt idx="368">
                  <c:v>2182868.159155916</c:v>
                </c:pt>
                <c:pt idx="369">
                  <c:v>2182882.3491363889</c:v>
                </c:pt>
                <c:pt idx="370">
                  <c:v>2182883.7105422695</c:v>
                </c:pt>
                <c:pt idx="371">
                  <c:v>2182865.8243735246</c:v>
                </c:pt>
                <c:pt idx="372">
                  <c:v>2182867.449851878</c:v>
                </c:pt>
                <c:pt idx="373">
                  <c:v>2182867.682264959</c:v>
                </c:pt>
                <c:pt idx="374">
                  <c:v>2182880.1544069834</c:v>
                </c:pt>
                <c:pt idx="375">
                  <c:v>2182906.3097681929</c:v>
                </c:pt>
                <c:pt idx="376">
                  <c:v>2182879.0563850384</c:v>
                </c:pt>
                <c:pt idx="377">
                  <c:v>2182873.1871348647</c:v>
                </c:pt>
                <c:pt idx="378">
                  <c:v>2182879.5266052634</c:v>
                </c:pt>
                <c:pt idx="379">
                  <c:v>2182880.1983060758</c:v>
                </c:pt>
                <c:pt idx="380">
                  <c:v>2182861.7632584027</c:v>
                </c:pt>
                <c:pt idx="381">
                  <c:v>2182875.4415417188</c:v>
                </c:pt>
                <c:pt idx="382">
                  <c:v>2182871.7297707209</c:v>
                </c:pt>
                <c:pt idx="383">
                  <c:v>2182880.9402466593</c:v>
                </c:pt>
                <c:pt idx="384">
                  <c:v>2182888.2378005413</c:v>
                </c:pt>
                <c:pt idx="385">
                  <c:v>2182874.4122453406</c:v>
                </c:pt>
                <c:pt idx="386">
                  <c:v>2182897.6922373842</c:v>
                </c:pt>
                <c:pt idx="387">
                  <c:v>2182893.4377544872</c:v>
                </c:pt>
                <c:pt idx="388">
                  <c:v>2182884.4179856717</c:v>
                </c:pt>
                <c:pt idx="389">
                  <c:v>2182876.8503734046</c:v>
                </c:pt>
                <c:pt idx="390">
                  <c:v>2182894.0552119552</c:v>
                </c:pt>
                <c:pt idx="391">
                  <c:v>2182869.231881571</c:v>
                </c:pt>
                <c:pt idx="392">
                  <c:v>2182845.005835779</c:v>
                </c:pt>
                <c:pt idx="393">
                  <c:v>2182867.5868555238</c:v>
                </c:pt>
                <c:pt idx="394">
                  <c:v>2182879.0012043975</c:v>
                </c:pt>
                <c:pt idx="395">
                  <c:v>2182881.5790021941</c:v>
                </c:pt>
                <c:pt idx="396">
                  <c:v>2182885.4896411183</c:v>
                </c:pt>
                <c:pt idx="397">
                  <c:v>2182864.8951673345</c:v>
                </c:pt>
                <c:pt idx="398">
                  <c:v>2182910.0229892372</c:v>
                </c:pt>
                <c:pt idx="399">
                  <c:v>2182849.3670807988</c:v>
                </c:pt>
                <c:pt idx="400">
                  <c:v>2182891.5029758615</c:v>
                </c:pt>
                <c:pt idx="401">
                  <c:v>2182883.2504413696</c:v>
                </c:pt>
                <c:pt idx="402">
                  <c:v>2182892.4371466571</c:v>
                </c:pt>
                <c:pt idx="403">
                  <c:v>2182880.0523080793</c:v>
                </c:pt>
                <c:pt idx="404">
                  <c:v>2182856.5048562121</c:v>
                </c:pt>
                <c:pt idx="405">
                  <c:v>2182881.3596646767</c:v>
                </c:pt>
                <c:pt idx="406">
                  <c:v>2182870.5839655474</c:v>
                </c:pt>
                <c:pt idx="407">
                  <c:v>2182868.8345966144</c:v>
                </c:pt>
                <c:pt idx="408">
                  <c:v>2182877.9397016298</c:v>
                </c:pt>
                <c:pt idx="409">
                  <c:v>2182871.924326539</c:v>
                </c:pt>
                <c:pt idx="410">
                  <c:v>2182893.5612503374</c:v>
                </c:pt>
                <c:pt idx="411">
                  <c:v>2182877.4363374584</c:v>
                </c:pt>
                <c:pt idx="412">
                  <c:v>2182882.0381111382</c:v>
                </c:pt>
                <c:pt idx="413">
                  <c:v>2182874.1090773046</c:v>
                </c:pt>
                <c:pt idx="414">
                  <c:v>2182862.7646575323</c:v>
                </c:pt>
                <c:pt idx="415">
                  <c:v>2182868.7015465717</c:v>
                </c:pt>
                <c:pt idx="416">
                  <c:v>2182881.2133817165</c:v>
                </c:pt>
                <c:pt idx="417">
                  <c:v>2182882.9881230001</c:v>
                </c:pt>
                <c:pt idx="418">
                  <c:v>2182869.5101349936</c:v>
                </c:pt>
                <c:pt idx="419">
                  <c:v>2182875.2090845848</c:v>
                </c:pt>
                <c:pt idx="420">
                  <c:v>2182862.2675632513</c:v>
                </c:pt>
                <c:pt idx="421">
                  <c:v>2182867.4909867761</c:v>
                </c:pt>
                <c:pt idx="422">
                  <c:v>2182890.8518579849</c:v>
                </c:pt>
                <c:pt idx="423">
                  <c:v>2182892.3865794269</c:v>
                </c:pt>
                <c:pt idx="424">
                  <c:v>2182861.7580848373</c:v>
                </c:pt>
                <c:pt idx="425">
                  <c:v>2182881.7569602807</c:v>
                </c:pt>
                <c:pt idx="426">
                  <c:v>2182868.6354391431</c:v>
                </c:pt>
                <c:pt idx="427">
                  <c:v>2182866.2350615021</c:v>
                </c:pt>
                <c:pt idx="428">
                  <c:v>2182870.2402045866</c:v>
                </c:pt>
                <c:pt idx="429">
                  <c:v>2182880.1781923114</c:v>
                </c:pt>
                <c:pt idx="430">
                  <c:v>2182865.3756130361</c:v>
                </c:pt>
                <c:pt idx="431">
                  <c:v>2182854.5453565107</c:v>
                </c:pt>
                <c:pt idx="432">
                  <c:v>2182853.182031963</c:v>
                </c:pt>
                <c:pt idx="433">
                  <c:v>2182861.9938584981</c:v>
                </c:pt>
                <c:pt idx="434">
                  <c:v>2182884.95869974</c:v>
                </c:pt>
                <c:pt idx="435">
                  <c:v>2182894.3204308655</c:v>
                </c:pt>
                <c:pt idx="436">
                  <c:v>2182865.4752051202</c:v>
                </c:pt>
                <c:pt idx="437">
                  <c:v>2182883.2663041404</c:v>
                </c:pt>
                <c:pt idx="438">
                  <c:v>2182888.4154436486</c:v>
                </c:pt>
                <c:pt idx="439">
                  <c:v>2182876.8415075233</c:v>
                </c:pt>
                <c:pt idx="440">
                  <c:v>2182900.7776050619</c:v>
                </c:pt>
                <c:pt idx="441">
                  <c:v>2182884.7770597604</c:v>
                </c:pt>
                <c:pt idx="442">
                  <c:v>2182880.7127604201</c:v>
                </c:pt>
                <c:pt idx="443">
                  <c:v>2182867.7590273614</c:v>
                </c:pt>
                <c:pt idx="444">
                  <c:v>2182864.2767110025</c:v>
                </c:pt>
                <c:pt idx="445">
                  <c:v>2182891.7946113194</c:v>
                </c:pt>
                <c:pt idx="446">
                  <c:v>2182886.4976060619</c:v>
                </c:pt>
                <c:pt idx="447">
                  <c:v>2182892.4218261046</c:v>
                </c:pt>
                <c:pt idx="448">
                  <c:v>2182880.8871988622</c:v>
                </c:pt>
                <c:pt idx="449">
                  <c:v>2182872.8070132341</c:v>
                </c:pt>
                <c:pt idx="450">
                  <c:v>2182884.6673762687</c:v>
                </c:pt>
                <c:pt idx="451">
                  <c:v>2182861.3836863129</c:v>
                </c:pt>
                <c:pt idx="452">
                  <c:v>2182864.8619797989</c:v>
                </c:pt>
                <c:pt idx="453">
                  <c:v>2182873.5472798473</c:v>
                </c:pt>
                <c:pt idx="454">
                  <c:v>2182883.607060588</c:v>
                </c:pt>
                <c:pt idx="455">
                  <c:v>2182865.3984644003</c:v>
                </c:pt>
                <c:pt idx="456">
                  <c:v>2182869.6768053523</c:v>
                </c:pt>
                <c:pt idx="457">
                  <c:v>2182859.5803008368</c:v>
                </c:pt>
                <c:pt idx="458">
                  <c:v>2182855.6202836684</c:v>
                </c:pt>
                <c:pt idx="459">
                  <c:v>2182893.614814858</c:v>
                </c:pt>
                <c:pt idx="460">
                  <c:v>2182863.7251427751</c:v>
                </c:pt>
                <c:pt idx="461">
                  <c:v>2182884.7282633861</c:v>
                </c:pt>
                <c:pt idx="462">
                  <c:v>2182886.3192943996</c:v>
                </c:pt>
                <c:pt idx="463">
                  <c:v>2182876.4507743642</c:v>
                </c:pt>
                <c:pt idx="464">
                  <c:v>2182873.8986153551</c:v>
                </c:pt>
                <c:pt idx="465">
                  <c:v>2182884.378436442</c:v>
                </c:pt>
                <c:pt idx="466">
                  <c:v>2182903.5705204043</c:v>
                </c:pt>
                <c:pt idx="467">
                  <c:v>2182896.7349909726</c:v>
                </c:pt>
                <c:pt idx="468">
                  <c:v>2182892.4450987284</c:v>
                </c:pt>
                <c:pt idx="469">
                  <c:v>2182906.0645793616</c:v>
                </c:pt>
                <c:pt idx="470">
                  <c:v>2182885.0985961007</c:v>
                </c:pt>
                <c:pt idx="471">
                  <c:v>2182885.926108798</c:v>
                </c:pt>
                <c:pt idx="472">
                  <c:v>2182885.1780115184</c:v>
                </c:pt>
                <c:pt idx="473">
                  <c:v>2182851.0689917882</c:v>
                </c:pt>
                <c:pt idx="474">
                  <c:v>2182878.8957935646</c:v>
                </c:pt>
                <c:pt idx="475">
                  <c:v>2182881.527474626</c:v>
                </c:pt>
                <c:pt idx="476">
                  <c:v>2182873.4280827846</c:v>
                </c:pt>
                <c:pt idx="477">
                  <c:v>2182876.8368556369</c:v>
                </c:pt>
                <c:pt idx="478">
                  <c:v>2182858.891876447</c:v>
                </c:pt>
                <c:pt idx="479">
                  <c:v>2182874.2307482054</c:v>
                </c:pt>
                <c:pt idx="480">
                  <c:v>2182888.0068371603</c:v>
                </c:pt>
                <c:pt idx="481">
                  <c:v>2182869.0622378681</c:v>
                </c:pt>
                <c:pt idx="482">
                  <c:v>2182893.3678528322</c:v>
                </c:pt>
                <c:pt idx="483">
                  <c:v>2182887.6310043801</c:v>
                </c:pt>
                <c:pt idx="484">
                  <c:v>2182865.6365526174</c:v>
                </c:pt>
                <c:pt idx="485">
                  <c:v>2182886.5241981847</c:v>
                </c:pt>
                <c:pt idx="486">
                  <c:v>2182879.0636249306</c:v>
                </c:pt>
                <c:pt idx="487">
                  <c:v>2182898.6112527377</c:v>
                </c:pt>
                <c:pt idx="488">
                  <c:v>2182877.3170174537</c:v>
                </c:pt>
                <c:pt idx="489">
                  <c:v>2182881.00590639</c:v>
                </c:pt>
                <c:pt idx="490">
                  <c:v>2182854.8283853251</c:v>
                </c:pt>
                <c:pt idx="491">
                  <c:v>2182864.2449659882</c:v>
                </c:pt>
                <c:pt idx="492">
                  <c:v>2182886.9351097033</c:v>
                </c:pt>
                <c:pt idx="493">
                  <c:v>2182894.6868412057</c:v>
                </c:pt>
                <c:pt idx="494">
                  <c:v>2182852.7204156159</c:v>
                </c:pt>
                <c:pt idx="495">
                  <c:v>2182870.1767603653</c:v>
                </c:pt>
                <c:pt idx="496">
                  <c:v>2182855.9598032632</c:v>
                </c:pt>
                <c:pt idx="497">
                  <c:v>2182869.9513817346</c:v>
                </c:pt>
                <c:pt idx="498">
                  <c:v>2182881.8794250963</c:v>
                </c:pt>
                <c:pt idx="499">
                  <c:v>2182879.0185689977</c:v>
                </c:pt>
                <c:pt idx="500">
                  <c:v>2182873.8242752859</c:v>
                </c:pt>
                <c:pt idx="501">
                  <c:v>2182899.4658001666</c:v>
                </c:pt>
                <c:pt idx="502">
                  <c:v>2182879.6881881268</c:v>
                </c:pt>
                <c:pt idx="503">
                  <c:v>2182914.4897591928</c:v>
                </c:pt>
                <c:pt idx="504">
                  <c:v>2182881.3539270726</c:v>
                </c:pt>
                <c:pt idx="505">
                  <c:v>2182904.0840894538</c:v>
                </c:pt>
                <c:pt idx="506">
                  <c:v>2182886.1529109515</c:v>
                </c:pt>
                <c:pt idx="507">
                  <c:v>2182902.3385710507</c:v>
                </c:pt>
                <c:pt idx="508">
                  <c:v>2182915.1444638981</c:v>
                </c:pt>
                <c:pt idx="509">
                  <c:v>2182873.6060131388</c:v>
                </c:pt>
                <c:pt idx="510">
                  <c:v>2182858.6323581669</c:v>
                </c:pt>
                <c:pt idx="511">
                  <c:v>2182883.0394072607</c:v>
                </c:pt>
                <c:pt idx="512">
                  <c:v>2182887.2949625026</c:v>
                </c:pt>
                <c:pt idx="513">
                  <c:v>2182866.1442140117</c:v>
                </c:pt>
                <c:pt idx="514">
                  <c:v>2182885.9625373385</c:v>
                </c:pt>
                <c:pt idx="515">
                  <c:v>2182873.2630141312</c:v>
                </c:pt>
                <c:pt idx="516">
                  <c:v>2182875.3517208719</c:v>
                </c:pt>
                <c:pt idx="517">
                  <c:v>2182829.4681456569</c:v>
                </c:pt>
                <c:pt idx="518">
                  <c:v>2182886.0679275189</c:v>
                </c:pt>
                <c:pt idx="519">
                  <c:v>2182879.8886498502</c:v>
                </c:pt>
                <c:pt idx="520">
                  <c:v>2182869.6627839385</c:v>
                </c:pt>
                <c:pt idx="521">
                  <c:v>2182855.8455033996</c:v>
                </c:pt>
                <c:pt idx="522">
                  <c:v>2182891.6683894009</c:v>
                </c:pt>
                <c:pt idx="523">
                  <c:v>2182889.3816264896</c:v>
                </c:pt>
                <c:pt idx="524">
                  <c:v>2182870.3831046531</c:v>
                </c:pt>
                <c:pt idx="525">
                  <c:v>2182891.4528109673</c:v>
                </c:pt>
                <c:pt idx="526">
                  <c:v>2182862.0961143007</c:v>
                </c:pt>
                <c:pt idx="527">
                  <c:v>2182863.7146725496</c:v>
                </c:pt>
                <c:pt idx="528">
                  <c:v>2182865.9419255946</c:v>
                </c:pt>
                <c:pt idx="529">
                  <c:v>2182901.4647743069</c:v>
                </c:pt>
                <c:pt idx="530">
                  <c:v>2182867.40598296</c:v>
                </c:pt>
                <c:pt idx="531">
                  <c:v>2182894.3969898918</c:v>
                </c:pt>
                <c:pt idx="532">
                  <c:v>2182880.0816197344</c:v>
                </c:pt>
                <c:pt idx="533">
                  <c:v>2182870.6831468949</c:v>
                </c:pt>
                <c:pt idx="534">
                  <c:v>2182871.1186702168</c:v>
                </c:pt>
                <c:pt idx="535">
                  <c:v>2182868.8484446215</c:v>
                </c:pt>
                <c:pt idx="536">
                  <c:v>2182898.1565710916</c:v>
                </c:pt>
                <c:pt idx="537">
                  <c:v>2182892.0670968597</c:v>
                </c:pt>
                <c:pt idx="538">
                  <c:v>2182866.2022073148</c:v>
                </c:pt>
                <c:pt idx="539">
                  <c:v>2182880.8508579363</c:v>
                </c:pt>
                <c:pt idx="540">
                  <c:v>2182890.9348176741</c:v>
                </c:pt>
                <c:pt idx="541">
                  <c:v>2182866.0095459665</c:v>
                </c:pt>
                <c:pt idx="542">
                  <c:v>2182856.3131287931</c:v>
                </c:pt>
                <c:pt idx="543">
                  <c:v>2182863.2908394439</c:v>
                </c:pt>
                <c:pt idx="544">
                  <c:v>2182874.2416448696</c:v>
                </c:pt>
                <c:pt idx="545">
                  <c:v>2182872.0624867897</c:v>
                </c:pt>
                <c:pt idx="546">
                  <c:v>2182876.8507830021</c:v>
                </c:pt>
                <c:pt idx="547">
                  <c:v>2182843.1204531407</c:v>
                </c:pt>
                <c:pt idx="548">
                  <c:v>2182870.5825698255</c:v>
                </c:pt>
                <c:pt idx="549">
                  <c:v>2182880.3381065968</c:v>
                </c:pt>
                <c:pt idx="550">
                  <c:v>2182863.1961928727</c:v>
                </c:pt>
                <c:pt idx="551">
                  <c:v>2182888.4021438225</c:v>
                </c:pt>
                <c:pt idx="552">
                  <c:v>2182904.7026433111</c:v>
                </c:pt>
                <c:pt idx="553">
                  <c:v>2182884.903578266</c:v>
                </c:pt>
                <c:pt idx="554">
                  <c:v>2182878.4366210564</c:v>
                </c:pt>
                <c:pt idx="555">
                  <c:v>2182878.8355909199</c:v>
                </c:pt>
                <c:pt idx="556">
                  <c:v>2182883.0290887309</c:v>
                </c:pt>
                <c:pt idx="557">
                  <c:v>2182869.833055872</c:v>
                </c:pt>
                <c:pt idx="558">
                  <c:v>2182835.4458183944</c:v>
                </c:pt>
                <c:pt idx="559">
                  <c:v>2182869.570717474</c:v>
                </c:pt>
                <c:pt idx="560">
                  <c:v>2182858.5468814359</c:v>
                </c:pt>
                <c:pt idx="561">
                  <c:v>2182866.2768378137</c:v>
                </c:pt>
                <c:pt idx="562">
                  <c:v>2182861.2573106037</c:v>
                </c:pt>
                <c:pt idx="563">
                  <c:v>2182883.5547448201</c:v>
                </c:pt>
                <c:pt idx="564">
                  <c:v>2182868.2019772059</c:v>
                </c:pt>
                <c:pt idx="565">
                  <c:v>2182859.0663285023</c:v>
                </c:pt>
                <c:pt idx="566">
                  <c:v>2182897.0514941625</c:v>
                </c:pt>
                <c:pt idx="567">
                  <c:v>2182893.3284414969</c:v>
                </c:pt>
                <c:pt idx="568">
                  <c:v>2182885.9319062294</c:v>
                </c:pt>
                <c:pt idx="569">
                  <c:v>2182869.4839770878</c:v>
                </c:pt>
                <c:pt idx="570">
                  <c:v>2182868.1815475798</c:v>
                </c:pt>
                <c:pt idx="571">
                  <c:v>2182853.8138153628</c:v>
                </c:pt>
                <c:pt idx="572">
                  <c:v>2182862.3147083232</c:v>
                </c:pt>
                <c:pt idx="573">
                  <c:v>2182870.4082441228</c:v>
                </c:pt>
                <c:pt idx="574">
                  <c:v>2182855.9628540338</c:v>
                </c:pt>
                <c:pt idx="575">
                  <c:v>2182830.8877496617</c:v>
                </c:pt>
                <c:pt idx="576">
                  <c:v>2182821.4370901086</c:v>
                </c:pt>
                <c:pt idx="577">
                  <c:v>2182840.8096352103</c:v>
                </c:pt>
                <c:pt idx="578">
                  <c:v>2182862.5190497627</c:v>
                </c:pt>
                <c:pt idx="579">
                  <c:v>2182882.2369951392</c:v>
                </c:pt>
                <c:pt idx="580">
                  <c:v>2182870.0811785571</c:v>
                </c:pt>
                <c:pt idx="581">
                  <c:v>2182874.5569800674</c:v>
                </c:pt>
                <c:pt idx="582">
                  <c:v>2182857.8386759367</c:v>
                </c:pt>
                <c:pt idx="583">
                  <c:v>2182877.9118455909</c:v>
                </c:pt>
                <c:pt idx="584">
                  <c:v>2182883.1888575838</c:v>
                </c:pt>
                <c:pt idx="585">
                  <c:v>2182909.5894855508</c:v>
                </c:pt>
                <c:pt idx="586">
                  <c:v>2182905.1665668534</c:v>
                </c:pt>
                <c:pt idx="587">
                  <c:v>2182885.5680905189</c:v>
                </c:pt>
                <c:pt idx="588">
                  <c:v>2182895.0705776531</c:v>
                </c:pt>
                <c:pt idx="589">
                  <c:v>2182868.650504177</c:v>
                </c:pt>
                <c:pt idx="590">
                  <c:v>2182891.5597599926</c:v>
                </c:pt>
                <c:pt idx="591">
                  <c:v>2182820.6806209083</c:v>
                </c:pt>
                <c:pt idx="592">
                  <c:v>2182849.8130604085</c:v>
                </c:pt>
                <c:pt idx="593">
                  <c:v>2182863.8166987207</c:v>
                </c:pt>
                <c:pt idx="594">
                  <c:v>2182856.8470106372</c:v>
                </c:pt>
                <c:pt idx="595">
                  <c:v>2182872.6831940971</c:v>
                </c:pt>
                <c:pt idx="596">
                  <c:v>2182858.3366785678</c:v>
                </c:pt>
                <c:pt idx="597">
                  <c:v>2182844.2619137964</c:v>
                </c:pt>
                <c:pt idx="598">
                  <c:v>2182869.7905542213</c:v>
                </c:pt>
                <c:pt idx="599">
                  <c:v>2182850.3252550871</c:v>
                </c:pt>
                <c:pt idx="600">
                  <c:v>2182846.9494307088</c:v>
                </c:pt>
                <c:pt idx="601">
                  <c:v>2182847.6810555034</c:v>
                </c:pt>
                <c:pt idx="602">
                  <c:v>2182831.4754152964</c:v>
                </c:pt>
                <c:pt idx="603">
                  <c:v>2182857.9506418798</c:v>
                </c:pt>
                <c:pt idx="604">
                  <c:v>2182867.4534326904</c:v>
                </c:pt>
                <c:pt idx="605">
                  <c:v>2182882.0673493147</c:v>
                </c:pt>
                <c:pt idx="606">
                  <c:v>2182871.9346661605</c:v>
                </c:pt>
                <c:pt idx="607">
                  <c:v>2182864.5585734518</c:v>
                </c:pt>
                <c:pt idx="608">
                  <c:v>2182861.1378524951</c:v>
                </c:pt>
                <c:pt idx="609">
                  <c:v>2182897.1321182037</c:v>
                </c:pt>
                <c:pt idx="610">
                  <c:v>2182867.1915286137</c:v>
                </c:pt>
                <c:pt idx="611">
                  <c:v>2182872.1929783463</c:v>
                </c:pt>
                <c:pt idx="612">
                  <c:v>2182826.0996398502</c:v>
                </c:pt>
                <c:pt idx="613">
                  <c:v>2182818.4659939487</c:v>
                </c:pt>
                <c:pt idx="614">
                  <c:v>2182809.8326788908</c:v>
                </c:pt>
                <c:pt idx="615">
                  <c:v>2182835.1406661258</c:v>
                </c:pt>
                <c:pt idx="616">
                  <c:v>2182849.9207427278</c:v>
                </c:pt>
                <c:pt idx="617">
                  <c:v>2182854.341770072</c:v>
                </c:pt>
                <c:pt idx="618">
                  <c:v>2182863.0413022977</c:v>
                </c:pt>
                <c:pt idx="619">
                  <c:v>2182848.2563515063</c:v>
                </c:pt>
                <c:pt idx="620">
                  <c:v>2182874.7286192589</c:v>
                </c:pt>
                <c:pt idx="621">
                  <c:v>2182894.9800498104</c:v>
                </c:pt>
                <c:pt idx="622">
                  <c:v>2182920.730502774</c:v>
                </c:pt>
                <c:pt idx="623">
                  <c:v>2182897.3245700821</c:v>
                </c:pt>
                <c:pt idx="624">
                  <c:v>2182882.5870186789</c:v>
                </c:pt>
                <c:pt idx="625">
                  <c:v>2182874.2366520809</c:v>
                </c:pt>
                <c:pt idx="626">
                  <c:v>2182857.29950064</c:v>
                </c:pt>
                <c:pt idx="627">
                  <c:v>2182862.0920792087</c:v>
                </c:pt>
                <c:pt idx="628">
                  <c:v>2182884.240883105</c:v>
                </c:pt>
                <c:pt idx="629">
                  <c:v>2182884.5002601487</c:v>
                </c:pt>
                <c:pt idx="630">
                  <c:v>2182866.0670852722</c:v>
                </c:pt>
                <c:pt idx="631">
                  <c:v>2182858.0343845082</c:v>
                </c:pt>
                <c:pt idx="632">
                  <c:v>2182851.7053596973</c:v>
                </c:pt>
                <c:pt idx="633">
                  <c:v>2182861.8152556326</c:v>
                </c:pt>
                <c:pt idx="634">
                  <c:v>2182881.2901755655</c:v>
                </c:pt>
                <c:pt idx="635">
                  <c:v>2182882.7407500548</c:v>
                </c:pt>
                <c:pt idx="636">
                  <c:v>2182854.4238680615</c:v>
                </c:pt>
                <c:pt idx="637">
                  <c:v>2182863.5204885378</c:v>
                </c:pt>
                <c:pt idx="638">
                  <c:v>2182861.3947372776</c:v>
                </c:pt>
                <c:pt idx="639">
                  <c:v>2182867.9719903381</c:v>
                </c:pt>
                <c:pt idx="640">
                  <c:v>2182863.4813382914</c:v>
                </c:pt>
                <c:pt idx="641">
                  <c:v>2182871.5494672619</c:v>
                </c:pt>
                <c:pt idx="642">
                  <c:v>2182867.7932492485</c:v>
                </c:pt>
                <c:pt idx="643">
                  <c:v>2182844.1541002234</c:v>
                </c:pt>
                <c:pt idx="644">
                  <c:v>2182847.4484133492</c:v>
                </c:pt>
                <c:pt idx="645">
                  <c:v>2182870.2430995395</c:v>
                </c:pt>
                <c:pt idx="646">
                  <c:v>2182860.5106099625</c:v>
                </c:pt>
                <c:pt idx="647">
                  <c:v>2182873.3205513149</c:v>
                </c:pt>
                <c:pt idx="648">
                  <c:v>2182869.7704993091</c:v>
                </c:pt>
                <c:pt idx="649">
                  <c:v>2182871.6804388715</c:v>
                </c:pt>
                <c:pt idx="650">
                  <c:v>2182875.429198158</c:v>
                </c:pt>
                <c:pt idx="651">
                  <c:v>2182876.7769567505</c:v>
                </c:pt>
                <c:pt idx="652">
                  <c:v>2182878.33887329</c:v>
                </c:pt>
                <c:pt idx="653">
                  <c:v>2182882.1430288074</c:v>
                </c:pt>
                <c:pt idx="654">
                  <c:v>2182840.1397829116</c:v>
                </c:pt>
                <c:pt idx="655">
                  <c:v>2182839.3249311447</c:v>
                </c:pt>
                <c:pt idx="656">
                  <c:v>2182796.3103971304</c:v>
                </c:pt>
                <c:pt idx="657">
                  <c:v>2182817.0473237699</c:v>
                </c:pt>
                <c:pt idx="658">
                  <c:v>2182851.6598056857</c:v>
                </c:pt>
                <c:pt idx="659">
                  <c:v>2182876.8003969723</c:v>
                </c:pt>
                <c:pt idx="660">
                  <c:v>2182872.704718471</c:v>
                </c:pt>
                <c:pt idx="661">
                  <c:v>2182859.5792131005</c:v>
                </c:pt>
                <c:pt idx="662">
                  <c:v>2182861.9622261589</c:v>
                </c:pt>
                <c:pt idx="663">
                  <c:v>2182870.725122876</c:v>
                </c:pt>
                <c:pt idx="664">
                  <c:v>2182863.5524329706</c:v>
                </c:pt>
                <c:pt idx="665">
                  <c:v>2182884.3550230926</c:v>
                </c:pt>
                <c:pt idx="666">
                  <c:v>2182879.9835343352</c:v>
                </c:pt>
                <c:pt idx="667">
                  <c:v>2182860.1317018266</c:v>
                </c:pt>
                <c:pt idx="668">
                  <c:v>2182835.3754180875</c:v>
                </c:pt>
                <c:pt idx="669">
                  <c:v>2182849.3391589224</c:v>
                </c:pt>
                <c:pt idx="670">
                  <c:v>2182870.375992131</c:v>
                </c:pt>
                <c:pt idx="671">
                  <c:v>2182852.3499289039</c:v>
                </c:pt>
                <c:pt idx="672">
                  <c:v>2182870.3082682393</c:v>
                </c:pt>
                <c:pt idx="673">
                  <c:v>2182895.297219309</c:v>
                </c:pt>
                <c:pt idx="674">
                  <c:v>2182880.8610795522</c:v>
                </c:pt>
                <c:pt idx="675">
                  <c:v>2182886.8161397995</c:v>
                </c:pt>
                <c:pt idx="676">
                  <c:v>2182866.4499814017</c:v>
                </c:pt>
                <c:pt idx="677">
                  <c:v>2182886.9743065615</c:v>
                </c:pt>
                <c:pt idx="678">
                  <c:v>2182862.7272891966</c:v>
                </c:pt>
                <c:pt idx="679">
                  <c:v>2182870.2172638564</c:v>
                </c:pt>
                <c:pt idx="680">
                  <c:v>2182890.918169315</c:v>
                </c:pt>
                <c:pt idx="681">
                  <c:v>2182890.130072868</c:v>
                </c:pt>
                <c:pt idx="682">
                  <c:v>2182877.0329367034</c:v>
                </c:pt>
                <c:pt idx="683">
                  <c:v>2182848.6908401996</c:v>
                </c:pt>
                <c:pt idx="684">
                  <c:v>2182872.5912683257</c:v>
                </c:pt>
                <c:pt idx="685">
                  <c:v>2182850.4455595803</c:v>
                </c:pt>
                <c:pt idx="686">
                  <c:v>2182833.1860029586</c:v>
                </c:pt>
                <c:pt idx="687">
                  <c:v>2182863.9297428508</c:v>
                </c:pt>
                <c:pt idx="688">
                  <c:v>2182869.2157136383</c:v>
                </c:pt>
                <c:pt idx="689">
                  <c:v>2182859.3563306658</c:v>
                </c:pt>
                <c:pt idx="690">
                  <c:v>2182847.3327691001</c:v>
                </c:pt>
                <c:pt idx="691">
                  <c:v>2182851.796842542</c:v>
                </c:pt>
                <c:pt idx="692">
                  <c:v>2182836.6816405402</c:v>
                </c:pt>
                <c:pt idx="693">
                  <c:v>2182859.4874308687</c:v>
                </c:pt>
                <c:pt idx="694">
                  <c:v>2182893.2983587696</c:v>
                </c:pt>
                <c:pt idx="695">
                  <c:v>2182935.908908675</c:v>
                </c:pt>
                <c:pt idx="696">
                  <c:v>2182890.4517650623</c:v>
                </c:pt>
                <c:pt idx="697">
                  <c:v>2182853.3513427167</c:v>
                </c:pt>
                <c:pt idx="698">
                  <c:v>2182874.1825678442</c:v>
                </c:pt>
                <c:pt idx="699">
                  <c:v>2182872.5315178842</c:v>
                </c:pt>
                <c:pt idx="700">
                  <c:v>2182874.5436530779</c:v>
                </c:pt>
                <c:pt idx="701">
                  <c:v>2182864.9234236018</c:v>
                </c:pt>
                <c:pt idx="702">
                  <c:v>2182859.8291048305</c:v>
                </c:pt>
                <c:pt idx="703">
                  <c:v>2182842.9423383856</c:v>
                </c:pt>
                <c:pt idx="704">
                  <c:v>2182871.2449229816</c:v>
                </c:pt>
                <c:pt idx="705">
                  <c:v>2182861.0694528725</c:v>
                </c:pt>
                <c:pt idx="706">
                  <c:v>2182866.7699265354</c:v>
                </c:pt>
                <c:pt idx="707">
                  <c:v>2182872.7707581837</c:v>
                </c:pt>
                <c:pt idx="708">
                  <c:v>2182905.4323547711</c:v>
                </c:pt>
                <c:pt idx="709">
                  <c:v>2182875.7625125581</c:v>
                </c:pt>
                <c:pt idx="710">
                  <c:v>2182894.5584627818</c:v>
                </c:pt>
                <c:pt idx="711">
                  <c:v>2182902.9131583441</c:v>
                </c:pt>
                <c:pt idx="712">
                  <c:v>2182872.8184613395</c:v>
                </c:pt>
                <c:pt idx="713">
                  <c:v>2182878.1212145146</c:v>
                </c:pt>
                <c:pt idx="714">
                  <c:v>2182881.6962316521</c:v>
                </c:pt>
                <c:pt idx="715">
                  <c:v>2182862.1596999494</c:v>
                </c:pt>
                <c:pt idx="716">
                  <c:v>2182865.1594292587</c:v>
                </c:pt>
                <c:pt idx="717">
                  <c:v>2182848.5821690909</c:v>
                </c:pt>
                <c:pt idx="718">
                  <c:v>2182847.0675359936</c:v>
                </c:pt>
                <c:pt idx="719">
                  <c:v>2182847.2574111507</c:v>
                </c:pt>
                <c:pt idx="720">
                  <c:v>2182838.8332919655</c:v>
                </c:pt>
                <c:pt idx="721">
                  <c:v>2182847.4723966005</c:v>
                </c:pt>
                <c:pt idx="722">
                  <c:v>2182852.0122858817</c:v>
                </c:pt>
                <c:pt idx="723">
                  <c:v>2182867.9548761686</c:v>
                </c:pt>
                <c:pt idx="724">
                  <c:v>2182852.5518982825</c:v>
                </c:pt>
                <c:pt idx="725">
                  <c:v>2182862.9850008418</c:v>
                </c:pt>
                <c:pt idx="726">
                  <c:v>2182881.347666027</c:v>
                </c:pt>
                <c:pt idx="727">
                  <c:v>2182868.6554494933</c:v>
                </c:pt>
                <c:pt idx="728">
                  <c:v>2182870.8148433538</c:v>
                </c:pt>
                <c:pt idx="729">
                  <c:v>2182846.3690333953</c:v>
                </c:pt>
                <c:pt idx="730">
                  <c:v>2182841.6722025173</c:v>
                </c:pt>
                <c:pt idx="731">
                  <c:v>2182830.7461781898</c:v>
                </c:pt>
                <c:pt idx="732">
                  <c:v>2182867.1478678961</c:v>
                </c:pt>
                <c:pt idx="733">
                  <c:v>2182890.4447039207</c:v>
                </c:pt>
                <c:pt idx="734">
                  <c:v>2182874.9384909449</c:v>
                </c:pt>
                <c:pt idx="735">
                  <c:v>2182875.9840577389</c:v>
                </c:pt>
                <c:pt idx="736">
                  <c:v>2182877.9098896277</c:v>
                </c:pt>
                <c:pt idx="737">
                  <c:v>2182824.6266771108</c:v>
                </c:pt>
                <c:pt idx="738">
                  <c:v>2182852.7669170527</c:v>
                </c:pt>
                <c:pt idx="739">
                  <c:v>2182872.5135060931</c:v>
                </c:pt>
                <c:pt idx="740">
                  <c:v>2182869.4835183467</c:v>
                </c:pt>
                <c:pt idx="741">
                  <c:v>2182869.3876232016</c:v>
                </c:pt>
                <c:pt idx="742">
                  <c:v>2182882.541807483</c:v>
                </c:pt>
                <c:pt idx="743">
                  <c:v>2182864.327063153</c:v>
                </c:pt>
                <c:pt idx="744">
                  <c:v>2182860.0452851346</c:v>
                </c:pt>
                <c:pt idx="745">
                  <c:v>2182850.2464225371</c:v>
                </c:pt>
                <c:pt idx="746">
                  <c:v>2182894.8710565846</c:v>
                </c:pt>
                <c:pt idx="747">
                  <c:v>2182907.9471687092</c:v>
                </c:pt>
                <c:pt idx="748">
                  <c:v>2182858.2245658222</c:v>
                </c:pt>
                <c:pt idx="749">
                  <c:v>2182891.8571263095</c:v>
                </c:pt>
                <c:pt idx="750">
                  <c:v>2182864.8282375601</c:v>
                </c:pt>
                <c:pt idx="751">
                  <c:v>2182876.2729349206</c:v>
                </c:pt>
                <c:pt idx="752">
                  <c:v>2182879.452362671</c:v>
                </c:pt>
                <c:pt idx="753">
                  <c:v>2182865.1555083068</c:v>
                </c:pt>
                <c:pt idx="754">
                  <c:v>2182882.428793842</c:v>
                </c:pt>
                <c:pt idx="755">
                  <c:v>2182881.437071668</c:v>
                </c:pt>
                <c:pt idx="756">
                  <c:v>2182875.5672722403</c:v>
                </c:pt>
                <c:pt idx="757">
                  <c:v>2182883.0386463767</c:v>
                </c:pt>
                <c:pt idx="758">
                  <c:v>2182879.1562525555</c:v>
                </c:pt>
                <c:pt idx="759">
                  <c:v>2182879.5323389922</c:v>
                </c:pt>
                <c:pt idx="760">
                  <c:v>2182859.6083555017</c:v>
                </c:pt>
                <c:pt idx="761">
                  <c:v>2182866.2094229162</c:v>
                </c:pt>
                <c:pt idx="762">
                  <c:v>2182861.5179133378</c:v>
                </c:pt>
                <c:pt idx="763">
                  <c:v>2182872.7480349722</c:v>
                </c:pt>
                <c:pt idx="764">
                  <c:v>2182860.3477019821</c:v>
                </c:pt>
                <c:pt idx="765">
                  <c:v>2182855.6119691972</c:v>
                </c:pt>
                <c:pt idx="766">
                  <c:v>2182855.717929536</c:v>
                </c:pt>
                <c:pt idx="767">
                  <c:v>2182862.9677935541</c:v>
                </c:pt>
                <c:pt idx="768">
                  <c:v>2182884.1403371608</c:v>
                </c:pt>
                <c:pt idx="769">
                  <c:v>2182858.2154267761</c:v>
                </c:pt>
                <c:pt idx="770">
                  <c:v>2182843.3703018669</c:v>
                </c:pt>
                <c:pt idx="771">
                  <c:v>2182855.2865451751</c:v>
                </c:pt>
                <c:pt idx="772">
                  <c:v>2182862.3724589883</c:v>
                </c:pt>
                <c:pt idx="773">
                  <c:v>2182882.3532689805</c:v>
                </c:pt>
                <c:pt idx="774">
                  <c:v>2182884.0893797572</c:v>
                </c:pt>
                <c:pt idx="775">
                  <c:v>2182888.0425473028</c:v>
                </c:pt>
                <c:pt idx="776">
                  <c:v>2182887.9707916118</c:v>
                </c:pt>
                <c:pt idx="777">
                  <c:v>2182866.7031164872</c:v>
                </c:pt>
                <c:pt idx="778">
                  <c:v>2182859.4351346251</c:v>
                </c:pt>
                <c:pt idx="779">
                  <c:v>2182860.2677106392</c:v>
                </c:pt>
                <c:pt idx="780">
                  <c:v>2182880.3626397708</c:v>
                </c:pt>
                <c:pt idx="781">
                  <c:v>2182851.6448571836</c:v>
                </c:pt>
                <c:pt idx="782">
                  <c:v>2182857.7807022645</c:v>
                </c:pt>
                <c:pt idx="783">
                  <c:v>2182865.8862520908</c:v>
                </c:pt>
                <c:pt idx="784">
                  <c:v>2182870.9958024672</c:v>
                </c:pt>
                <c:pt idx="785">
                  <c:v>2182859.3031895631</c:v>
                </c:pt>
                <c:pt idx="786">
                  <c:v>2182865.9098502067</c:v>
                </c:pt>
                <c:pt idx="787">
                  <c:v>2182851.4741689325</c:v>
                </c:pt>
                <c:pt idx="788">
                  <c:v>2182864.200105668</c:v>
                </c:pt>
                <c:pt idx="789">
                  <c:v>2182859.1584274136</c:v>
                </c:pt>
                <c:pt idx="790">
                  <c:v>2182846.9834970534</c:v>
                </c:pt>
                <c:pt idx="791">
                  <c:v>2182820.5829304033</c:v>
                </c:pt>
                <c:pt idx="792">
                  <c:v>2182849.5900117401</c:v>
                </c:pt>
                <c:pt idx="793">
                  <c:v>2182870.3544243029</c:v>
                </c:pt>
                <c:pt idx="794">
                  <c:v>2182886.3340921686</c:v>
                </c:pt>
                <c:pt idx="795">
                  <c:v>2182897.3770242394</c:v>
                </c:pt>
                <c:pt idx="796">
                  <c:v>2182867.0668286225</c:v>
                </c:pt>
                <c:pt idx="797">
                  <c:v>2182890.6595718893</c:v>
                </c:pt>
                <c:pt idx="798">
                  <c:v>2182885.7817888083</c:v>
                </c:pt>
                <c:pt idx="799">
                  <c:v>2182893.8585793613</c:v>
                </c:pt>
                <c:pt idx="800">
                  <c:v>2182903.1699412465</c:v>
                </c:pt>
                <c:pt idx="801">
                  <c:v>2182868.486044324</c:v>
                </c:pt>
                <c:pt idx="802">
                  <c:v>2182865.4077661033</c:v>
                </c:pt>
                <c:pt idx="803">
                  <c:v>2182862.4178886646</c:v>
                </c:pt>
                <c:pt idx="804">
                  <c:v>2182857.1694360399</c:v>
                </c:pt>
                <c:pt idx="805">
                  <c:v>2182855.7036093078</c:v>
                </c:pt>
                <c:pt idx="806">
                  <c:v>2182863.7658009091</c:v>
                </c:pt>
                <c:pt idx="807">
                  <c:v>2182867.9447897095</c:v>
                </c:pt>
                <c:pt idx="808">
                  <c:v>2182858.2091205246</c:v>
                </c:pt>
                <c:pt idx="809">
                  <c:v>2182867.5188202378</c:v>
                </c:pt>
                <c:pt idx="810">
                  <c:v>2182868.7343414854</c:v>
                </c:pt>
                <c:pt idx="811">
                  <c:v>2182869.0403397963</c:v>
                </c:pt>
                <c:pt idx="812">
                  <c:v>2182868.4843084626</c:v>
                </c:pt>
                <c:pt idx="813">
                  <c:v>2182846.9101929213</c:v>
                </c:pt>
                <c:pt idx="814">
                  <c:v>2182862.9557884648</c:v>
                </c:pt>
                <c:pt idx="815">
                  <c:v>2182852.8223724114</c:v>
                </c:pt>
                <c:pt idx="816">
                  <c:v>2182854.15051489</c:v>
                </c:pt>
                <c:pt idx="817">
                  <c:v>2182871.3289901479</c:v>
                </c:pt>
                <c:pt idx="818">
                  <c:v>2182869.5284981136</c:v>
                </c:pt>
                <c:pt idx="819">
                  <c:v>2182873.2485683863</c:v>
                </c:pt>
                <c:pt idx="820">
                  <c:v>2182875.3262395109</c:v>
                </c:pt>
                <c:pt idx="821">
                  <c:v>2182865.2611933025</c:v>
                </c:pt>
                <c:pt idx="822">
                  <c:v>2182882.7759966999</c:v>
                </c:pt>
                <c:pt idx="823">
                  <c:v>2182863.9200264728</c:v>
                </c:pt>
                <c:pt idx="824">
                  <c:v>2182863.3850108325</c:v>
                </c:pt>
                <c:pt idx="825">
                  <c:v>2182865.4672006662</c:v>
                </c:pt>
                <c:pt idx="826">
                  <c:v>2182873.7947679777</c:v>
                </c:pt>
                <c:pt idx="827">
                  <c:v>2182856.0334370928</c:v>
                </c:pt>
                <c:pt idx="828">
                  <c:v>2182868.5457853102</c:v>
                </c:pt>
                <c:pt idx="829">
                  <c:v>2182862.7381699993</c:v>
                </c:pt>
                <c:pt idx="830">
                  <c:v>2182849.9662980936</c:v>
                </c:pt>
                <c:pt idx="831">
                  <c:v>2182868.9761357112</c:v>
                </c:pt>
                <c:pt idx="832">
                  <c:v>2182852.9787770542</c:v>
                </c:pt>
                <c:pt idx="833">
                  <c:v>2182840.9884122019</c:v>
                </c:pt>
                <c:pt idx="834">
                  <c:v>2182852.1687500188</c:v>
                </c:pt>
                <c:pt idx="835">
                  <c:v>2182837.9897939009</c:v>
                </c:pt>
                <c:pt idx="836">
                  <c:v>2182852.7783556515</c:v>
                </c:pt>
                <c:pt idx="837">
                  <c:v>2182845.1046666424</c:v>
                </c:pt>
                <c:pt idx="838">
                  <c:v>2182845.2260837252</c:v>
                </c:pt>
                <c:pt idx="839">
                  <c:v>2182864.5740232463</c:v>
                </c:pt>
                <c:pt idx="840">
                  <c:v>2182853.4789077593</c:v>
                </c:pt>
                <c:pt idx="841">
                  <c:v>2182863.2104307571</c:v>
                </c:pt>
                <c:pt idx="842">
                  <c:v>2182857.5660259062</c:v>
                </c:pt>
                <c:pt idx="843">
                  <c:v>2182867.317921605</c:v>
                </c:pt>
                <c:pt idx="844">
                  <c:v>2182862.5251480802</c:v>
                </c:pt>
                <c:pt idx="845">
                  <c:v>2182863.9978530305</c:v>
                </c:pt>
                <c:pt idx="846">
                  <c:v>2182861.7844031616</c:v>
                </c:pt>
                <c:pt idx="847">
                  <c:v>2182849.4767361437</c:v>
                </c:pt>
                <c:pt idx="848">
                  <c:v>2182856.7563758516</c:v>
                </c:pt>
                <c:pt idx="849">
                  <c:v>2182831.2714106538</c:v>
                </c:pt>
                <c:pt idx="850">
                  <c:v>2182831.4957756847</c:v>
                </c:pt>
                <c:pt idx="851">
                  <c:v>2182843.5720099774</c:v>
                </c:pt>
                <c:pt idx="852">
                  <c:v>2182858.9371414525</c:v>
                </c:pt>
                <c:pt idx="853">
                  <c:v>2182859.2825969248</c:v>
                </c:pt>
                <c:pt idx="854">
                  <c:v>2182867.414816021</c:v>
                </c:pt>
                <c:pt idx="855">
                  <c:v>2182855.4920853465</c:v>
                </c:pt>
                <c:pt idx="856">
                  <c:v>2182849.5526043209</c:v>
                </c:pt>
                <c:pt idx="857">
                  <c:v>2182850.4819183927</c:v>
                </c:pt>
                <c:pt idx="858">
                  <c:v>2182837.3203624818</c:v>
                </c:pt>
                <c:pt idx="859">
                  <c:v>2182865.8078916389</c:v>
                </c:pt>
                <c:pt idx="860">
                  <c:v>2182857.7813102775</c:v>
                </c:pt>
                <c:pt idx="861">
                  <c:v>2182864.4891971396</c:v>
                </c:pt>
                <c:pt idx="862">
                  <c:v>2182855.1298653395</c:v>
                </c:pt>
                <c:pt idx="863">
                  <c:v>2182855.4324037028</c:v>
                </c:pt>
                <c:pt idx="864">
                  <c:v>2182861.1034567179</c:v>
                </c:pt>
                <c:pt idx="865">
                  <c:v>2182869.4382499508</c:v>
                </c:pt>
                <c:pt idx="866">
                  <c:v>2182850.4572907789</c:v>
                </c:pt>
                <c:pt idx="867">
                  <c:v>2182857.6493403367</c:v>
                </c:pt>
                <c:pt idx="868">
                  <c:v>2182842.3747554026</c:v>
                </c:pt>
                <c:pt idx="869">
                  <c:v>2182856.6281162794</c:v>
                </c:pt>
                <c:pt idx="870">
                  <c:v>2182845.3114712681</c:v>
                </c:pt>
                <c:pt idx="871">
                  <c:v>2182823.2456392436</c:v>
                </c:pt>
                <c:pt idx="872">
                  <c:v>2182847.7556346967</c:v>
                </c:pt>
                <c:pt idx="873">
                  <c:v>2182843.4949552496</c:v>
                </c:pt>
                <c:pt idx="874">
                  <c:v>2182836.6633447576</c:v>
                </c:pt>
                <c:pt idx="875">
                  <c:v>2182855.3490258027</c:v>
                </c:pt>
                <c:pt idx="876">
                  <c:v>2182839.8492720644</c:v>
                </c:pt>
                <c:pt idx="877">
                  <c:v>2182825.5082877525</c:v>
                </c:pt>
                <c:pt idx="878">
                  <c:v>2182829.8409228106</c:v>
                </c:pt>
                <c:pt idx="879">
                  <c:v>2182839.0846235361</c:v>
                </c:pt>
                <c:pt idx="880">
                  <c:v>2182845.8703195867</c:v>
                </c:pt>
                <c:pt idx="881">
                  <c:v>2182825.5166996541</c:v>
                </c:pt>
                <c:pt idx="882">
                  <c:v>2182824.005321031</c:v>
                </c:pt>
                <c:pt idx="883">
                  <c:v>2182824.801028877</c:v>
                </c:pt>
                <c:pt idx="884">
                  <c:v>2182829.0246067238</c:v>
                </c:pt>
                <c:pt idx="885">
                  <c:v>2182829.2524621245</c:v>
                </c:pt>
                <c:pt idx="886">
                  <c:v>2182845.2311726767</c:v>
                </c:pt>
                <c:pt idx="887">
                  <c:v>2182822.6480047102</c:v>
                </c:pt>
                <c:pt idx="888">
                  <c:v>2182845.2822653893</c:v>
                </c:pt>
                <c:pt idx="889">
                  <c:v>2182822.9397509736</c:v>
                </c:pt>
                <c:pt idx="890">
                  <c:v>2182814.5578226917</c:v>
                </c:pt>
                <c:pt idx="891">
                  <c:v>2182831.2809371264</c:v>
                </c:pt>
                <c:pt idx="892">
                  <c:v>2182826.4909682018</c:v>
                </c:pt>
                <c:pt idx="893">
                  <c:v>2182824.633258407</c:v>
                </c:pt>
                <c:pt idx="894">
                  <c:v>2182796.8074849606</c:v>
                </c:pt>
                <c:pt idx="895">
                  <c:v>2182833.275582544</c:v>
                </c:pt>
                <c:pt idx="896">
                  <c:v>2182825.1044862783</c:v>
                </c:pt>
                <c:pt idx="897">
                  <c:v>2182832.4191849986</c:v>
                </c:pt>
                <c:pt idx="898">
                  <c:v>2182835.2329205279</c:v>
                </c:pt>
                <c:pt idx="899">
                  <c:v>2182839.4591798219</c:v>
                </c:pt>
                <c:pt idx="900">
                  <c:v>2182845.5244942922</c:v>
                </c:pt>
                <c:pt idx="901">
                  <c:v>2182802.8355196849</c:v>
                </c:pt>
                <c:pt idx="902">
                  <c:v>2182803.7423042133</c:v>
                </c:pt>
                <c:pt idx="903">
                  <c:v>2182826.6917028171</c:v>
                </c:pt>
                <c:pt idx="904">
                  <c:v>2182825.5959762055</c:v>
                </c:pt>
                <c:pt idx="905">
                  <c:v>2182824.662092702</c:v>
                </c:pt>
                <c:pt idx="906">
                  <c:v>2182836.6243353072</c:v>
                </c:pt>
                <c:pt idx="907">
                  <c:v>2182840.4708759203</c:v>
                </c:pt>
                <c:pt idx="908">
                  <c:v>2182830.2399796201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6-4684-9697-9EEF8F493125}"/>
            </c:ext>
          </c:extLst>
        </c:ser>
        <c:ser>
          <c:idx val="1"/>
          <c:order val="1"/>
          <c:tx>
            <c:strRef>
              <c:f>'Начало '!$L$1</c:f>
              <c:strCache>
                <c:ptCount val="1"/>
                <c:pt idx="0">
                  <c:v>rain_tenzo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'!$L$2:$L$910</c:f>
              <c:numCache>
                <c:formatCode>0.00</c:formatCode>
                <c:ptCount val="909"/>
                <c:pt idx="0">
                  <c:v>2182884.2918942706</c:v>
                </c:pt>
                <c:pt idx="1">
                  <c:v>2183046.2082125531</c:v>
                </c:pt>
                <c:pt idx="2">
                  <c:v>2182935.5165306996</c:v>
                </c:pt>
                <c:pt idx="3">
                  <c:v>2182975.2597636455</c:v>
                </c:pt>
                <c:pt idx="4">
                  <c:v>2183051.1345610446</c:v>
                </c:pt>
                <c:pt idx="5">
                  <c:v>2182997.2665314716</c:v>
                </c:pt>
                <c:pt idx="6">
                  <c:v>2182869.211789181</c:v>
                </c:pt>
                <c:pt idx="7">
                  <c:v>2182904.8135210476</c:v>
                </c:pt>
                <c:pt idx="8">
                  <c:v>2182898.286828124</c:v>
                </c:pt>
                <c:pt idx="9">
                  <c:v>2182835.7158003422</c:v>
                </c:pt>
                <c:pt idx="10">
                  <c:v>2182847.9122982654</c:v>
                </c:pt>
                <c:pt idx="11">
                  <c:v>2182913.8504876783</c:v>
                </c:pt>
                <c:pt idx="12">
                  <c:v>2182944.430876079</c:v>
                </c:pt>
                <c:pt idx="13">
                  <c:v>2182802.2067606463</c:v>
                </c:pt>
                <c:pt idx="14">
                  <c:v>2182917.9690765021</c:v>
                </c:pt>
                <c:pt idx="15">
                  <c:v>2182850.0689313393</c:v>
                </c:pt>
                <c:pt idx="16">
                  <c:v>2182843.7669319045</c:v>
                </c:pt>
                <c:pt idx="17">
                  <c:v>2182870.1659002216</c:v>
                </c:pt>
                <c:pt idx="18">
                  <c:v>2182887.6397259762</c:v>
                </c:pt>
                <c:pt idx="19">
                  <c:v>2182899.6593494718</c:v>
                </c:pt>
                <c:pt idx="20">
                  <c:v>2182924.5407075696</c:v>
                </c:pt>
                <c:pt idx="21">
                  <c:v>2182856.2277128072</c:v>
                </c:pt>
                <c:pt idx="22">
                  <c:v>2182925.4066411881</c:v>
                </c:pt>
                <c:pt idx="23">
                  <c:v>2182873.3070867793</c:v>
                </c:pt>
                <c:pt idx="24">
                  <c:v>2182824.0497420216</c:v>
                </c:pt>
                <c:pt idx="25">
                  <c:v>2182857.8503211671</c:v>
                </c:pt>
                <c:pt idx="26">
                  <c:v>2182865.1253085504</c:v>
                </c:pt>
                <c:pt idx="27">
                  <c:v>2182869.3386608181</c:v>
                </c:pt>
                <c:pt idx="28">
                  <c:v>2182914.0454318696</c:v>
                </c:pt>
                <c:pt idx="29">
                  <c:v>2182799.6417796435</c:v>
                </c:pt>
                <c:pt idx="30">
                  <c:v>2182857.5370137286</c:v>
                </c:pt>
                <c:pt idx="31">
                  <c:v>2182839.310415037</c:v>
                </c:pt>
                <c:pt idx="32">
                  <c:v>2182803.3470360017</c:v>
                </c:pt>
                <c:pt idx="33">
                  <c:v>2182874.8820025888</c:v>
                </c:pt>
                <c:pt idx="34">
                  <c:v>2182902.2970375489</c:v>
                </c:pt>
                <c:pt idx="35">
                  <c:v>2182869.3877938967</c:v>
                </c:pt>
                <c:pt idx="36">
                  <c:v>2182870.1986676422</c:v>
                </c:pt>
                <c:pt idx="37">
                  <c:v>2182794.0230460875</c:v>
                </c:pt>
                <c:pt idx="38">
                  <c:v>2182946.0822355207</c:v>
                </c:pt>
                <c:pt idx="39">
                  <c:v>2182907.0464567961</c:v>
                </c:pt>
                <c:pt idx="40">
                  <c:v>2182848.1674807183</c:v>
                </c:pt>
                <c:pt idx="41">
                  <c:v>2182837.5985300713</c:v>
                </c:pt>
                <c:pt idx="42">
                  <c:v>2182867.8812447954</c:v>
                </c:pt>
                <c:pt idx="43">
                  <c:v>2182846.8150100759</c:v>
                </c:pt>
                <c:pt idx="44">
                  <c:v>2182907.5040606535</c:v>
                </c:pt>
                <c:pt idx="45">
                  <c:v>2182888.8504522881</c:v>
                </c:pt>
                <c:pt idx="46">
                  <c:v>2182972.6857208246</c:v>
                </c:pt>
                <c:pt idx="47">
                  <c:v>2182906.8284582389</c:v>
                </c:pt>
                <c:pt idx="48">
                  <c:v>2182927.2236101218</c:v>
                </c:pt>
                <c:pt idx="49">
                  <c:v>2182985.7299919077</c:v>
                </c:pt>
                <c:pt idx="50">
                  <c:v>2183023.8035981269</c:v>
                </c:pt>
                <c:pt idx="51">
                  <c:v>2182986.6970591177</c:v>
                </c:pt>
                <c:pt idx="52">
                  <c:v>2183035.2350360239</c:v>
                </c:pt>
                <c:pt idx="53">
                  <c:v>2183008.735617707</c:v>
                </c:pt>
                <c:pt idx="54">
                  <c:v>2183000.1649482301</c:v>
                </c:pt>
                <c:pt idx="55">
                  <c:v>2183018.5264786179</c:v>
                </c:pt>
                <c:pt idx="56">
                  <c:v>2183096.4968237248</c:v>
                </c:pt>
                <c:pt idx="57">
                  <c:v>2183061.3478566352</c:v>
                </c:pt>
                <c:pt idx="58">
                  <c:v>2183022.9069662788</c:v>
                </c:pt>
                <c:pt idx="59">
                  <c:v>2183028.6922554499</c:v>
                </c:pt>
                <c:pt idx="60">
                  <c:v>2183116.5661533428</c:v>
                </c:pt>
                <c:pt idx="61">
                  <c:v>2183106.1153788795</c:v>
                </c:pt>
                <c:pt idx="62">
                  <c:v>2183090.9278469156</c:v>
                </c:pt>
                <c:pt idx="63">
                  <c:v>2183073.7048952705</c:v>
                </c:pt>
                <c:pt idx="64">
                  <c:v>2183144.2044650391</c:v>
                </c:pt>
                <c:pt idx="65">
                  <c:v>2183019.5536625399</c:v>
                </c:pt>
                <c:pt idx="66">
                  <c:v>2183079.0957441665</c:v>
                </c:pt>
                <c:pt idx="67">
                  <c:v>2183074.4175654226</c:v>
                </c:pt>
                <c:pt idx="68">
                  <c:v>2183169.3569030347</c:v>
                </c:pt>
                <c:pt idx="69">
                  <c:v>2183075.483421566</c:v>
                </c:pt>
                <c:pt idx="70">
                  <c:v>2183074.5290612131</c:v>
                </c:pt>
                <c:pt idx="71">
                  <c:v>2183181.405142413</c:v>
                </c:pt>
                <c:pt idx="72">
                  <c:v>2183280.1510850736</c:v>
                </c:pt>
                <c:pt idx="73">
                  <c:v>2183218.7021484766</c:v>
                </c:pt>
                <c:pt idx="74">
                  <c:v>2183250.05299795</c:v>
                </c:pt>
                <c:pt idx="75">
                  <c:v>2183269.8048293809</c:v>
                </c:pt>
                <c:pt idx="76">
                  <c:v>2183280.8975677807</c:v>
                </c:pt>
                <c:pt idx="77">
                  <c:v>2183290.3119002362</c:v>
                </c:pt>
                <c:pt idx="78">
                  <c:v>2183304.4437363707</c:v>
                </c:pt>
                <c:pt idx="79">
                  <c:v>2183313.0681649689</c:v>
                </c:pt>
                <c:pt idx="80">
                  <c:v>2183255.5581582943</c:v>
                </c:pt>
                <c:pt idx="81">
                  <c:v>2183288.1551111261</c:v>
                </c:pt>
                <c:pt idx="82">
                  <c:v>2183292.364800992</c:v>
                </c:pt>
                <c:pt idx="83">
                  <c:v>2183290.1492986116</c:v>
                </c:pt>
                <c:pt idx="84">
                  <c:v>2183302.8428414138</c:v>
                </c:pt>
                <c:pt idx="85">
                  <c:v>2183346.8898021239</c:v>
                </c:pt>
                <c:pt idx="86">
                  <c:v>2183339.9384310669</c:v>
                </c:pt>
                <c:pt idx="87">
                  <c:v>2183333.4679342615</c:v>
                </c:pt>
                <c:pt idx="88">
                  <c:v>2183378.8662917558</c:v>
                </c:pt>
                <c:pt idx="89">
                  <c:v>2183453.5536065004</c:v>
                </c:pt>
                <c:pt idx="90">
                  <c:v>2183377.7155799475</c:v>
                </c:pt>
                <c:pt idx="91">
                  <c:v>2183410.1016986705</c:v>
                </c:pt>
                <c:pt idx="92">
                  <c:v>2183384.1999833062</c:v>
                </c:pt>
                <c:pt idx="93">
                  <c:v>2183392.0949194739</c:v>
                </c:pt>
                <c:pt idx="94">
                  <c:v>2183445.6394194714</c:v>
                </c:pt>
                <c:pt idx="95">
                  <c:v>2183354.7687480119</c:v>
                </c:pt>
                <c:pt idx="96">
                  <c:v>2183434.7854875051</c:v>
                </c:pt>
                <c:pt idx="97">
                  <c:v>2183391.1007854319</c:v>
                </c:pt>
                <c:pt idx="98">
                  <c:v>2183406.6818839326</c:v>
                </c:pt>
                <c:pt idx="99">
                  <c:v>2183457.7773598745</c:v>
                </c:pt>
                <c:pt idx="100">
                  <c:v>2183448.1415875927</c:v>
                </c:pt>
                <c:pt idx="101">
                  <c:v>2183482.1542006303</c:v>
                </c:pt>
                <c:pt idx="102">
                  <c:v>2183521.8776365076</c:v>
                </c:pt>
                <c:pt idx="103">
                  <c:v>2183517.4583626152</c:v>
                </c:pt>
                <c:pt idx="104">
                  <c:v>2183542.1522761723</c:v>
                </c:pt>
                <c:pt idx="105">
                  <c:v>2183435.1076349933</c:v>
                </c:pt>
                <c:pt idx="106">
                  <c:v>2183593.4936637646</c:v>
                </c:pt>
                <c:pt idx="107">
                  <c:v>2183545.1252934877</c:v>
                </c:pt>
                <c:pt idx="108">
                  <c:v>2183496.1368270866</c:v>
                </c:pt>
                <c:pt idx="109">
                  <c:v>2183505.6571397274</c:v>
                </c:pt>
                <c:pt idx="110">
                  <c:v>2183582.4237180804</c:v>
                </c:pt>
                <c:pt idx="111">
                  <c:v>2183608.1044106563</c:v>
                </c:pt>
                <c:pt idx="112">
                  <c:v>2183602.0180980833</c:v>
                </c:pt>
                <c:pt idx="113">
                  <c:v>2183654.7530254526</c:v>
                </c:pt>
                <c:pt idx="114">
                  <c:v>2183684.203978369</c:v>
                </c:pt>
                <c:pt idx="115">
                  <c:v>2183615.3904481474</c:v>
                </c:pt>
                <c:pt idx="116">
                  <c:v>2183606.2559395987</c:v>
                </c:pt>
                <c:pt idx="117">
                  <c:v>2183664.9903733507</c:v>
                </c:pt>
                <c:pt idx="118">
                  <c:v>2183647.6852609944</c:v>
                </c:pt>
                <c:pt idx="119">
                  <c:v>2183660.5691416985</c:v>
                </c:pt>
                <c:pt idx="120">
                  <c:v>2183648.9502388928</c:v>
                </c:pt>
                <c:pt idx="121">
                  <c:v>2183666.4745431398</c:v>
                </c:pt>
                <c:pt idx="122">
                  <c:v>2183675.0614754981</c:v>
                </c:pt>
                <c:pt idx="123">
                  <c:v>2183715.2117010797</c:v>
                </c:pt>
                <c:pt idx="124">
                  <c:v>2183772.6124682296</c:v>
                </c:pt>
                <c:pt idx="125">
                  <c:v>2183761.6685101595</c:v>
                </c:pt>
                <c:pt idx="126">
                  <c:v>2183709.5433758819</c:v>
                </c:pt>
                <c:pt idx="127">
                  <c:v>2183726.2510447442</c:v>
                </c:pt>
                <c:pt idx="128">
                  <c:v>2183814.6880938965</c:v>
                </c:pt>
                <c:pt idx="129">
                  <c:v>2183734.1850357237</c:v>
                </c:pt>
                <c:pt idx="130">
                  <c:v>2183837.4657397671</c:v>
                </c:pt>
                <c:pt idx="131">
                  <c:v>2183780.2462690463</c:v>
                </c:pt>
                <c:pt idx="132">
                  <c:v>2183748.0583492508</c:v>
                </c:pt>
                <c:pt idx="133">
                  <c:v>2183738.6118085082</c:v>
                </c:pt>
                <c:pt idx="134">
                  <c:v>2183790.1002031476</c:v>
                </c:pt>
                <c:pt idx="135">
                  <c:v>2183738.6149788424</c:v>
                </c:pt>
                <c:pt idx="136">
                  <c:v>2183805.5179233141</c:v>
                </c:pt>
                <c:pt idx="137">
                  <c:v>2183815.9059877829</c:v>
                </c:pt>
                <c:pt idx="138">
                  <c:v>2183886.7285071597</c:v>
                </c:pt>
                <c:pt idx="139">
                  <c:v>2183871.7828634465</c:v>
                </c:pt>
                <c:pt idx="140">
                  <c:v>2183841.3097267426</c:v>
                </c:pt>
                <c:pt idx="141">
                  <c:v>2183875.7980694165</c:v>
                </c:pt>
                <c:pt idx="142">
                  <c:v>2183880.8137270026</c:v>
                </c:pt>
                <c:pt idx="143">
                  <c:v>2183846.8563949848</c:v>
                </c:pt>
                <c:pt idx="144">
                  <c:v>2183942.3584834565</c:v>
                </c:pt>
                <c:pt idx="145">
                  <c:v>2183935.7187057789</c:v>
                </c:pt>
                <c:pt idx="146">
                  <c:v>2183928.2740676277</c:v>
                </c:pt>
                <c:pt idx="147">
                  <c:v>2183921.373653587</c:v>
                </c:pt>
                <c:pt idx="148">
                  <c:v>2183872.1409157137</c:v>
                </c:pt>
                <c:pt idx="149">
                  <c:v>2183942.534820091</c:v>
                </c:pt>
                <c:pt idx="150">
                  <c:v>2183993.9244750938</c:v>
                </c:pt>
                <c:pt idx="151">
                  <c:v>2183949.487805807</c:v>
                </c:pt>
                <c:pt idx="152">
                  <c:v>2184008.9091108828</c:v>
                </c:pt>
                <c:pt idx="153">
                  <c:v>2184025.9032738125</c:v>
                </c:pt>
                <c:pt idx="154">
                  <c:v>2184077.1675602468</c:v>
                </c:pt>
                <c:pt idx="155">
                  <c:v>2184080.2548289541</c:v>
                </c:pt>
                <c:pt idx="156">
                  <c:v>2184060.9830794241</c:v>
                </c:pt>
                <c:pt idx="157">
                  <c:v>2184106.0131903077</c:v>
                </c:pt>
                <c:pt idx="158">
                  <c:v>2184094.7357883202</c:v>
                </c:pt>
                <c:pt idx="159">
                  <c:v>2184116.642177545</c:v>
                </c:pt>
                <c:pt idx="160">
                  <c:v>2184150.7002154691</c:v>
                </c:pt>
                <c:pt idx="161">
                  <c:v>2184134.1642628252</c:v>
                </c:pt>
                <c:pt idx="162">
                  <c:v>2184139.6126110298</c:v>
                </c:pt>
                <c:pt idx="163">
                  <c:v>2184117.1718955589</c:v>
                </c:pt>
                <c:pt idx="164">
                  <c:v>2184154.8109200308</c:v>
                </c:pt>
                <c:pt idx="165">
                  <c:v>2184155.8854109584</c:v>
                </c:pt>
                <c:pt idx="166">
                  <c:v>2184190.139322659</c:v>
                </c:pt>
                <c:pt idx="167">
                  <c:v>2184174.7290879418</c:v>
                </c:pt>
                <c:pt idx="168">
                  <c:v>2184182.3347111586</c:v>
                </c:pt>
                <c:pt idx="169">
                  <c:v>2184203.6916032187</c:v>
                </c:pt>
                <c:pt idx="170">
                  <c:v>2184199.3877360253</c:v>
                </c:pt>
                <c:pt idx="171">
                  <c:v>2184207.2541467664</c:v>
                </c:pt>
                <c:pt idx="172">
                  <c:v>2184236.6275756327</c:v>
                </c:pt>
                <c:pt idx="173">
                  <c:v>2184259.8351168986</c:v>
                </c:pt>
                <c:pt idx="174">
                  <c:v>2184242.7042842745</c:v>
                </c:pt>
                <c:pt idx="175">
                  <c:v>2184258.9500577901</c:v>
                </c:pt>
                <c:pt idx="176">
                  <c:v>2184269.9830648503</c:v>
                </c:pt>
                <c:pt idx="177">
                  <c:v>2184274.1786108902</c:v>
                </c:pt>
                <c:pt idx="178">
                  <c:v>2184290.9242084567</c:v>
                </c:pt>
                <c:pt idx="179">
                  <c:v>2184323.703525424</c:v>
                </c:pt>
                <c:pt idx="180">
                  <c:v>2184338.2192005259</c:v>
                </c:pt>
                <c:pt idx="181">
                  <c:v>2184347.8122879341</c:v>
                </c:pt>
                <c:pt idx="182">
                  <c:v>2184348.0427956488</c:v>
                </c:pt>
                <c:pt idx="183">
                  <c:v>2184350.7440314819</c:v>
                </c:pt>
                <c:pt idx="184">
                  <c:v>2184362.3135493016</c:v>
                </c:pt>
                <c:pt idx="185">
                  <c:v>2184390.6343918242</c:v>
                </c:pt>
                <c:pt idx="186">
                  <c:v>2184393.3662448572</c:v>
                </c:pt>
                <c:pt idx="187">
                  <c:v>2184393.9485882544</c:v>
                </c:pt>
                <c:pt idx="188">
                  <c:v>2184405.3257448878</c:v>
                </c:pt>
                <c:pt idx="189">
                  <c:v>2184423.6218583514</c:v>
                </c:pt>
                <c:pt idx="190">
                  <c:v>2184409.1030180245</c:v>
                </c:pt>
                <c:pt idx="191">
                  <c:v>2184432.3638319774</c:v>
                </c:pt>
                <c:pt idx="192">
                  <c:v>2184422.7988915187</c:v>
                </c:pt>
                <c:pt idx="193">
                  <c:v>2184437.1755191404</c:v>
                </c:pt>
                <c:pt idx="194">
                  <c:v>2184462.7614769624</c:v>
                </c:pt>
                <c:pt idx="195">
                  <c:v>2184457.3544286713</c:v>
                </c:pt>
                <c:pt idx="196">
                  <c:v>2184487.9022099618</c:v>
                </c:pt>
                <c:pt idx="197">
                  <c:v>2184458.055531838</c:v>
                </c:pt>
                <c:pt idx="198">
                  <c:v>2184482.9474397828</c:v>
                </c:pt>
                <c:pt idx="199">
                  <c:v>2184488.089915656</c:v>
                </c:pt>
                <c:pt idx="200">
                  <c:v>2184499.9011731567</c:v>
                </c:pt>
                <c:pt idx="201">
                  <c:v>2184530.8209670903</c:v>
                </c:pt>
                <c:pt idx="202">
                  <c:v>2184520.5193134691</c:v>
                </c:pt>
                <c:pt idx="203">
                  <c:v>2184535.4526515347</c:v>
                </c:pt>
                <c:pt idx="204">
                  <c:v>2184534.8965212102</c:v>
                </c:pt>
                <c:pt idx="205">
                  <c:v>2184545.541201401</c:v>
                </c:pt>
                <c:pt idx="206">
                  <c:v>2184555.9798292592</c:v>
                </c:pt>
                <c:pt idx="207">
                  <c:v>2184581.7769683879</c:v>
                </c:pt>
                <c:pt idx="208">
                  <c:v>2184590.0047589019</c:v>
                </c:pt>
                <c:pt idx="209">
                  <c:v>2184574.3212618916</c:v>
                </c:pt>
                <c:pt idx="210">
                  <c:v>2184594.3643787839</c:v>
                </c:pt>
                <c:pt idx="211">
                  <c:v>2184609.6150558945</c:v>
                </c:pt>
                <c:pt idx="212">
                  <c:v>2184626.9774145735</c:v>
                </c:pt>
                <c:pt idx="213">
                  <c:v>2184660.6450226912</c:v>
                </c:pt>
                <c:pt idx="214">
                  <c:v>2184676.7481932468</c:v>
                </c:pt>
                <c:pt idx="215">
                  <c:v>2184666.8496670402</c:v>
                </c:pt>
                <c:pt idx="216">
                  <c:v>2184672.033977061</c:v>
                </c:pt>
                <c:pt idx="217">
                  <c:v>2184665.248267821</c:v>
                </c:pt>
                <c:pt idx="218">
                  <c:v>2184656.1870846367</c:v>
                </c:pt>
                <c:pt idx="219">
                  <c:v>2184675.9722585282</c:v>
                </c:pt>
                <c:pt idx="220">
                  <c:v>2184652.1133487569</c:v>
                </c:pt>
                <c:pt idx="221">
                  <c:v>2184656.7309386972</c:v>
                </c:pt>
                <c:pt idx="222">
                  <c:v>2184652.5815539765</c:v>
                </c:pt>
                <c:pt idx="223">
                  <c:v>2184637.5075460421</c:v>
                </c:pt>
                <c:pt idx="224">
                  <c:v>2184639.9937497051</c:v>
                </c:pt>
                <c:pt idx="225">
                  <c:v>2184669.2128227064</c:v>
                </c:pt>
                <c:pt idx="226">
                  <c:v>2184662.5688969768</c:v>
                </c:pt>
                <c:pt idx="227">
                  <c:v>2184675.4517903011</c:v>
                </c:pt>
                <c:pt idx="228">
                  <c:v>2184654.0052907625</c:v>
                </c:pt>
                <c:pt idx="229">
                  <c:v>2184709.6003928678</c:v>
                </c:pt>
                <c:pt idx="230">
                  <c:v>2184681.3119521742</c:v>
                </c:pt>
                <c:pt idx="231">
                  <c:v>2184678.2658372838</c:v>
                </c:pt>
                <c:pt idx="232">
                  <c:v>2184695.1705962969</c:v>
                </c:pt>
                <c:pt idx="233">
                  <c:v>2184705.8996495926</c:v>
                </c:pt>
                <c:pt idx="234">
                  <c:v>2184698.6539140996</c:v>
                </c:pt>
                <c:pt idx="235">
                  <c:v>2184678.5480696242</c:v>
                </c:pt>
                <c:pt idx="236">
                  <c:v>2184692.2393600852</c:v>
                </c:pt>
                <c:pt idx="237">
                  <c:v>2184692.1822011606</c:v>
                </c:pt>
                <c:pt idx="238">
                  <c:v>2184696.6890283707</c:v>
                </c:pt>
                <c:pt idx="239">
                  <c:v>2184678.0535140135</c:v>
                </c:pt>
                <c:pt idx="240">
                  <c:v>2184671.9013320953</c:v>
                </c:pt>
                <c:pt idx="241">
                  <c:v>2184685.4009268461</c:v>
                </c:pt>
                <c:pt idx="242">
                  <c:v>2184676.7265236676</c:v>
                </c:pt>
                <c:pt idx="243">
                  <c:v>2184658.2818796015</c:v>
                </c:pt>
                <c:pt idx="244">
                  <c:v>2184668.1205009324</c:v>
                </c:pt>
                <c:pt idx="245">
                  <c:v>2184689.1030077571</c:v>
                </c:pt>
                <c:pt idx="246">
                  <c:v>2184674.6510781487</c:v>
                </c:pt>
                <c:pt idx="247">
                  <c:v>2184673.5081035867</c:v>
                </c:pt>
                <c:pt idx="248">
                  <c:v>2184692.9377720761</c:v>
                </c:pt>
                <c:pt idx="249">
                  <c:v>2184686.8623998589</c:v>
                </c:pt>
                <c:pt idx="250">
                  <c:v>2184677.1795982812</c:v>
                </c:pt>
                <c:pt idx="251">
                  <c:v>2184675.9812677074</c:v>
                </c:pt>
                <c:pt idx="252">
                  <c:v>2184665.9427011916</c:v>
                </c:pt>
                <c:pt idx="253">
                  <c:v>2184666.2421762887</c:v>
                </c:pt>
                <c:pt idx="254">
                  <c:v>2184658.7018690449</c:v>
                </c:pt>
                <c:pt idx="255">
                  <c:v>2184652.9841207894</c:v>
                </c:pt>
                <c:pt idx="256">
                  <c:v>2184663.9202888329</c:v>
                </c:pt>
                <c:pt idx="257">
                  <c:v>2184640.1020334777</c:v>
                </c:pt>
                <c:pt idx="258">
                  <c:v>2184654.7157467911</c:v>
                </c:pt>
                <c:pt idx="259">
                  <c:v>2184686.9941351572</c:v>
                </c:pt>
                <c:pt idx="260">
                  <c:v>2184651.6226424701</c:v>
                </c:pt>
                <c:pt idx="261">
                  <c:v>2184657.5602087416</c:v>
                </c:pt>
                <c:pt idx="262">
                  <c:v>2184676.1428216752</c:v>
                </c:pt>
                <c:pt idx="263">
                  <c:v>2184676.8862085794</c:v>
                </c:pt>
                <c:pt idx="264">
                  <c:v>2184664.7119581657</c:v>
                </c:pt>
                <c:pt idx="265">
                  <c:v>2184665.887490131</c:v>
                </c:pt>
                <c:pt idx="266">
                  <c:v>2184705.3587086485</c:v>
                </c:pt>
                <c:pt idx="267">
                  <c:v>2184667.3514628424</c:v>
                </c:pt>
                <c:pt idx="268">
                  <c:v>2184681.1045318861</c:v>
                </c:pt>
                <c:pt idx="269">
                  <c:v>2184681.2496787524</c:v>
                </c:pt>
                <c:pt idx="270">
                  <c:v>2184676.3570151618</c:v>
                </c:pt>
                <c:pt idx="271">
                  <c:v>2184682.988694916</c:v>
                </c:pt>
                <c:pt idx="272">
                  <c:v>2184684.8978954647</c:v>
                </c:pt>
                <c:pt idx="273">
                  <c:v>2184688.3296712209</c:v>
                </c:pt>
                <c:pt idx="274">
                  <c:v>2184705.6574836206</c:v>
                </c:pt>
                <c:pt idx="275">
                  <c:v>2184683.9571335781</c:v>
                </c:pt>
                <c:pt idx="276">
                  <c:v>2184659.6096129557</c:v>
                </c:pt>
                <c:pt idx="277">
                  <c:v>2184646.3340315572</c:v>
                </c:pt>
                <c:pt idx="278">
                  <c:v>2184654.1133612031</c:v>
                </c:pt>
                <c:pt idx="279">
                  <c:v>2184652.7329812814</c:v>
                </c:pt>
                <c:pt idx="280">
                  <c:v>2184663.8393921223</c:v>
                </c:pt>
                <c:pt idx="281">
                  <c:v>2184657.1265496188</c:v>
                </c:pt>
                <c:pt idx="282">
                  <c:v>2184655.5610823403</c:v>
                </c:pt>
                <c:pt idx="283">
                  <c:v>2184668.2967455648</c:v>
                </c:pt>
                <c:pt idx="284">
                  <c:v>2184654.7612303346</c:v>
                </c:pt>
                <c:pt idx="285">
                  <c:v>2184682.7314459956</c:v>
                </c:pt>
                <c:pt idx="286">
                  <c:v>2184719.1558329249</c:v>
                </c:pt>
                <c:pt idx="287">
                  <c:v>2184682.9013970471</c:v>
                </c:pt>
                <c:pt idx="288">
                  <c:v>2184695.5253070528</c:v>
                </c:pt>
                <c:pt idx="289">
                  <c:v>2184701.3216179116</c:v>
                </c:pt>
                <c:pt idx="290">
                  <c:v>2184722.2274609143</c:v>
                </c:pt>
                <c:pt idx="291">
                  <c:v>2184723.8592103482</c:v>
                </c:pt>
                <c:pt idx="292">
                  <c:v>2184699.9267796092</c:v>
                </c:pt>
                <c:pt idx="293">
                  <c:v>2184704.3296480603</c:v>
                </c:pt>
                <c:pt idx="294">
                  <c:v>2184711.1919993544</c:v>
                </c:pt>
                <c:pt idx="295">
                  <c:v>2184691.4466626025</c:v>
                </c:pt>
                <c:pt idx="296">
                  <c:v>2184691.087822977</c:v>
                </c:pt>
                <c:pt idx="297">
                  <c:v>2184696.0865273573</c:v>
                </c:pt>
                <c:pt idx="298">
                  <c:v>2184690.7811602484</c:v>
                </c:pt>
                <c:pt idx="299">
                  <c:v>2184706.2997831334</c:v>
                </c:pt>
                <c:pt idx="300">
                  <c:v>2184688.2180713378</c:v>
                </c:pt>
                <c:pt idx="301">
                  <c:v>2184697.3028902365</c:v>
                </c:pt>
                <c:pt idx="302">
                  <c:v>2184697.8450618419</c:v>
                </c:pt>
                <c:pt idx="303">
                  <c:v>2184708.2001571809</c:v>
                </c:pt>
                <c:pt idx="304">
                  <c:v>2184691.1959028281</c:v>
                </c:pt>
                <c:pt idx="305">
                  <c:v>2184716.1974100606</c:v>
                </c:pt>
                <c:pt idx="306">
                  <c:v>2184701.2900486812</c:v>
                </c:pt>
                <c:pt idx="307">
                  <c:v>2184708.8904076573</c:v>
                </c:pt>
                <c:pt idx="308">
                  <c:v>2184693.5096840602</c:v>
                </c:pt>
                <c:pt idx="309">
                  <c:v>2184665.1742096841</c:v>
                </c:pt>
                <c:pt idx="310">
                  <c:v>2184698.0826087869</c:v>
                </c:pt>
                <c:pt idx="311">
                  <c:v>2184666.4633943401</c:v>
                </c:pt>
                <c:pt idx="312">
                  <c:v>2184667.2719860948</c:v>
                </c:pt>
                <c:pt idx="313">
                  <c:v>2184700.4405698711</c:v>
                </c:pt>
                <c:pt idx="314">
                  <c:v>2184682.0993616977</c:v>
                </c:pt>
                <c:pt idx="315">
                  <c:v>2184686.8005357035</c:v>
                </c:pt>
                <c:pt idx="316">
                  <c:v>2184693.8825114747</c:v>
                </c:pt>
                <c:pt idx="317">
                  <c:v>2184705.5778998956</c:v>
                </c:pt>
                <c:pt idx="318">
                  <c:v>2184705.9667352852</c:v>
                </c:pt>
                <c:pt idx="319">
                  <c:v>2184715.1605037772</c:v>
                </c:pt>
                <c:pt idx="320">
                  <c:v>2184720.2096674391</c:v>
                </c:pt>
                <c:pt idx="321">
                  <c:v>2184707.542898451</c:v>
                </c:pt>
                <c:pt idx="322">
                  <c:v>2184687.6167927058</c:v>
                </c:pt>
                <c:pt idx="323">
                  <c:v>2184677.8530630642</c:v>
                </c:pt>
                <c:pt idx="324">
                  <c:v>2184688.5382175846</c:v>
                </c:pt>
                <c:pt idx="325">
                  <c:v>2184708.7303134156</c:v>
                </c:pt>
                <c:pt idx="326">
                  <c:v>2184680.4002551869</c:v>
                </c:pt>
                <c:pt idx="327">
                  <c:v>2184677.0452158866</c:v>
                </c:pt>
                <c:pt idx="328">
                  <c:v>2184679.8543658648</c:v>
                </c:pt>
                <c:pt idx="329">
                  <c:v>2184687.0406550667</c:v>
                </c:pt>
                <c:pt idx="330">
                  <c:v>2184676.9862810448</c:v>
                </c:pt>
                <c:pt idx="331">
                  <c:v>2184684.1802197625</c:v>
                </c:pt>
                <c:pt idx="332">
                  <c:v>2184675.0179872024</c:v>
                </c:pt>
                <c:pt idx="333">
                  <c:v>2184693.9620331228</c:v>
                </c:pt>
                <c:pt idx="334">
                  <c:v>2184716.5346937189</c:v>
                </c:pt>
                <c:pt idx="335">
                  <c:v>2184684.1404029373</c:v>
                </c:pt>
                <c:pt idx="336">
                  <c:v>2184701.6698429552</c:v>
                </c:pt>
                <c:pt idx="337">
                  <c:v>2184690.6470803376</c:v>
                </c:pt>
                <c:pt idx="338">
                  <c:v>2184686.9337086799</c:v>
                </c:pt>
                <c:pt idx="339">
                  <c:v>2184702.240231215</c:v>
                </c:pt>
                <c:pt idx="340">
                  <c:v>2184689.5925969868</c:v>
                </c:pt>
                <c:pt idx="341">
                  <c:v>2184681.789964865</c:v>
                </c:pt>
                <c:pt idx="342">
                  <c:v>2184689.4675614922</c:v>
                </c:pt>
                <c:pt idx="343">
                  <c:v>2184666.9555945941</c:v>
                </c:pt>
                <c:pt idx="344">
                  <c:v>2184663.537666705</c:v>
                </c:pt>
                <c:pt idx="345">
                  <c:v>2184661.7404508973</c:v>
                </c:pt>
                <c:pt idx="346">
                  <c:v>2184686.4182704478</c:v>
                </c:pt>
                <c:pt idx="347">
                  <c:v>2184694.6401600335</c:v>
                </c:pt>
                <c:pt idx="348">
                  <c:v>2184693.3075747681</c:v>
                </c:pt>
                <c:pt idx="349">
                  <c:v>2184688.8999772612</c:v>
                </c:pt>
                <c:pt idx="350">
                  <c:v>2184697.3731695693</c:v>
                </c:pt>
                <c:pt idx="351">
                  <c:v>2184703.6154825687</c:v>
                </c:pt>
                <c:pt idx="352">
                  <c:v>2184714.1794289043</c:v>
                </c:pt>
                <c:pt idx="353">
                  <c:v>2184698.6517596878</c:v>
                </c:pt>
                <c:pt idx="354">
                  <c:v>2184681.500765238</c:v>
                </c:pt>
                <c:pt idx="355">
                  <c:v>2184677.9135712511</c:v>
                </c:pt>
                <c:pt idx="356">
                  <c:v>2184693.0411760625</c:v>
                </c:pt>
                <c:pt idx="357">
                  <c:v>2184664.5468947967</c:v>
                </c:pt>
                <c:pt idx="358">
                  <c:v>2184696.3854802409</c:v>
                </c:pt>
                <c:pt idx="359">
                  <c:v>2184707.0708818668</c:v>
                </c:pt>
                <c:pt idx="360">
                  <c:v>2184671.1137919873</c:v>
                </c:pt>
                <c:pt idx="361">
                  <c:v>2184667.5630720109</c:v>
                </c:pt>
                <c:pt idx="362">
                  <c:v>2184690.4336348982</c:v>
                </c:pt>
                <c:pt idx="363">
                  <c:v>2184718.1826637988</c:v>
                </c:pt>
                <c:pt idx="364">
                  <c:v>2184697.6989599257</c:v>
                </c:pt>
                <c:pt idx="365">
                  <c:v>2184675.0735926284</c:v>
                </c:pt>
                <c:pt idx="366">
                  <c:v>2184666.0680630594</c:v>
                </c:pt>
                <c:pt idx="367">
                  <c:v>2184678.4160662857</c:v>
                </c:pt>
                <c:pt idx="368">
                  <c:v>2184668.159155916</c:v>
                </c:pt>
                <c:pt idx="369">
                  <c:v>2184682.3491363889</c:v>
                </c:pt>
                <c:pt idx="370">
                  <c:v>2184683.7105422695</c:v>
                </c:pt>
                <c:pt idx="371">
                  <c:v>2184665.8243735246</c:v>
                </c:pt>
                <c:pt idx="372">
                  <c:v>2184667.449851878</c:v>
                </c:pt>
                <c:pt idx="373">
                  <c:v>2184667.682264959</c:v>
                </c:pt>
                <c:pt idx="374">
                  <c:v>2184680.1544069834</c:v>
                </c:pt>
                <c:pt idx="375">
                  <c:v>2184706.3097681929</c:v>
                </c:pt>
                <c:pt idx="376">
                  <c:v>2184679.0563850384</c:v>
                </c:pt>
                <c:pt idx="377">
                  <c:v>2184673.1871348647</c:v>
                </c:pt>
                <c:pt idx="378">
                  <c:v>2184679.5266052634</c:v>
                </c:pt>
                <c:pt idx="379">
                  <c:v>2184680.1983060758</c:v>
                </c:pt>
                <c:pt idx="380">
                  <c:v>2184661.7632584027</c:v>
                </c:pt>
                <c:pt idx="381">
                  <c:v>2184675.4415417188</c:v>
                </c:pt>
                <c:pt idx="382">
                  <c:v>2184671.7297707209</c:v>
                </c:pt>
                <c:pt idx="383">
                  <c:v>2184680.9402466593</c:v>
                </c:pt>
                <c:pt idx="384">
                  <c:v>2184688.2378005413</c:v>
                </c:pt>
                <c:pt idx="385">
                  <c:v>2184674.4122453406</c:v>
                </c:pt>
                <c:pt idx="386">
                  <c:v>2184697.6922373842</c:v>
                </c:pt>
                <c:pt idx="387">
                  <c:v>2184693.4377544872</c:v>
                </c:pt>
                <c:pt idx="388">
                  <c:v>2184684.4179856717</c:v>
                </c:pt>
                <c:pt idx="389">
                  <c:v>2184676.8503734046</c:v>
                </c:pt>
                <c:pt idx="390">
                  <c:v>2184694.0552119552</c:v>
                </c:pt>
                <c:pt idx="391">
                  <c:v>2184669.231881571</c:v>
                </c:pt>
                <c:pt idx="392">
                  <c:v>2184645.005835779</c:v>
                </c:pt>
                <c:pt idx="393">
                  <c:v>2184667.5868555238</c:v>
                </c:pt>
                <c:pt idx="394">
                  <c:v>2184679.0012043975</c:v>
                </c:pt>
                <c:pt idx="395">
                  <c:v>2184681.5790021941</c:v>
                </c:pt>
                <c:pt idx="396">
                  <c:v>2184685.4896411183</c:v>
                </c:pt>
                <c:pt idx="397">
                  <c:v>2184664.8951673345</c:v>
                </c:pt>
                <c:pt idx="398">
                  <c:v>2184710.0229892372</c:v>
                </c:pt>
                <c:pt idx="399">
                  <c:v>2184649.3670807988</c:v>
                </c:pt>
                <c:pt idx="400">
                  <c:v>2184691.5029758615</c:v>
                </c:pt>
                <c:pt idx="401">
                  <c:v>2184683.2504413696</c:v>
                </c:pt>
                <c:pt idx="402">
                  <c:v>2184692.4371466571</c:v>
                </c:pt>
                <c:pt idx="403">
                  <c:v>2184680.0523080793</c:v>
                </c:pt>
                <c:pt idx="404">
                  <c:v>2184656.5048562121</c:v>
                </c:pt>
                <c:pt idx="405">
                  <c:v>2184681.3596646767</c:v>
                </c:pt>
                <c:pt idx="406">
                  <c:v>2184670.5839655474</c:v>
                </c:pt>
                <c:pt idx="407">
                  <c:v>2184668.8345966144</c:v>
                </c:pt>
                <c:pt idx="408">
                  <c:v>2184677.9397016298</c:v>
                </c:pt>
                <c:pt idx="409">
                  <c:v>2184671.924326539</c:v>
                </c:pt>
                <c:pt idx="410">
                  <c:v>2184693.5612503374</c:v>
                </c:pt>
                <c:pt idx="411">
                  <c:v>2184677.4363374584</c:v>
                </c:pt>
                <c:pt idx="412">
                  <c:v>2184682.0381111382</c:v>
                </c:pt>
                <c:pt idx="413">
                  <c:v>2184674.1090773046</c:v>
                </c:pt>
                <c:pt idx="414">
                  <c:v>2184662.7646575323</c:v>
                </c:pt>
                <c:pt idx="415">
                  <c:v>2184668.7015465717</c:v>
                </c:pt>
                <c:pt idx="416">
                  <c:v>2184681.2133817165</c:v>
                </c:pt>
                <c:pt idx="417">
                  <c:v>2184682.9881230001</c:v>
                </c:pt>
                <c:pt idx="418">
                  <c:v>2184669.5101349936</c:v>
                </c:pt>
                <c:pt idx="419">
                  <c:v>2184675.2090845848</c:v>
                </c:pt>
                <c:pt idx="420">
                  <c:v>2184662.2675632513</c:v>
                </c:pt>
                <c:pt idx="421">
                  <c:v>2184667.4909867761</c:v>
                </c:pt>
                <c:pt idx="422">
                  <c:v>2184690.8518579849</c:v>
                </c:pt>
                <c:pt idx="423">
                  <c:v>2184692.3865794269</c:v>
                </c:pt>
                <c:pt idx="424">
                  <c:v>2184661.7580848373</c:v>
                </c:pt>
                <c:pt idx="425">
                  <c:v>2184681.7569602807</c:v>
                </c:pt>
                <c:pt idx="426">
                  <c:v>2184668.6354391431</c:v>
                </c:pt>
                <c:pt idx="427">
                  <c:v>2184666.2350615021</c:v>
                </c:pt>
                <c:pt idx="428">
                  <c:v>2184670.2402045866</c:v>
                </c:pt>
                <c:pt idx="429">
                  <c:v>2184680.1781923114</c:v>
                </c:pt>
                <c:pt idx="430">
                  <c:v>2184665.3756130361</c:v>
                </c:pt>
                <c:pt idx="431">
                  <c:v>2184654.5453565107</c:v>
                </c:pt>
                <c:pt idx="432">
                  <c:v>2184653.182031963</c:v>
                </c:pt>
                <c:pt idx="433">
                  <c:v>2184661.9938584981</c:v>
                </c:pt>
                <c:pt idx="434">
                  <c:v>2184684.95869974</c:v>
                </c:pt>
                <c:pt idx="435">
                  <c:v>2184694.3204308655</c:v>
                </c:pt>
                <c:pt idx="436">
                  <c:v>2184665.4752051202</c:v>
                </c:pt>
                <c:pt idx="437">
                  <c:v>2184683.2663041404</c:v>
                </c:pt>
                <c:pt idx="438">
                  <c:v>2184688.4154436486</c:v>
                </c:pt>
                <c:pt idx="439">
                  <c:v>2184676.8415075233</c:v>
                </c:pt>
                <c:pt idx="440">
                  <c:v>2184700.7776050619</c:v>
                </c:pt>
                <c:pt idx="441">
                  <c:v>2184684.7770597604</c:v>
                </c:pt>
                <c:pt idx="442">
                  <c:v>2184680.7127604201</c:v>
                </c:pt>
                <c:pt idx="443">
                  <c:v>2184667.7590273614</c:v>
                </c:pt>
                <c:pt idx="444">
                  <c:v>2184664.2767110025</c:v>
                </c:pt>
                <c:pt idx="445">
                  <c:v>2184691.7946113194</c:v>
                </c:pt>
                <c:pt idx="446">
                  <c:v>2184686.4976060619</c:v>
                </c:pt>
                <c:pt idx="447">
                  <c:v>2184692.4218261046</c:v>
                </c:pt>
                <c:pt idx="448">
                  <c:v>2184680.8871988622</c:v>
                </c:pt>
                <c:pt idx="449">
                  <c:v>2184672.8070132341</c:v>
                </c:pt>
                <c:pt idx="450">
                  <c:v>2184684.6673762687</c:v>
                </c:pt>
                <c:pt idx="451">
                  <c:v>2184661.3836863129</c:v>
                </c:pt>
                <c:pt idx="452">
                  <c:v>2184664.8619797989</c:v>
                </c:pt>
                <c:pt idx="453">
                  <c:v>2184673.5472798473</c:v>
                </c:pt>
                <c:pt idx="454">
                  <c:v>2184683.607060588</c:v>
                </c:pt>
                <c:pt idx="455">
                  <c:v>2184665.3984644003</c:v>
                </c:pt>
                <c:pt idx="456">
                  <c:v>2184669.6768053523</c:v>
                </c:pt>
                <c:pt idx="457">
                  <c:v>2184659.5803008368</c:v>
                </c:pt>
                <c:pt idx="458">
                  <c:v>2184655.6202836684</c:v>
                </c:pt>
                <c:pt idx="459">
                  <c:v>2184693.614814858</c:v>
                </c:pt>
                <c:pt idx="460">
                  <c:v>2184663.7251427751</c:v>
                </c:pt>
                <c:pt idx="461">
                  <c:v>2184684.7282633861</c:v>
                </c:pt>
                <c:pt idx="462">
                  <c:v>2184686.3192943996</c:v>
                </c:pt>
                <c:pt idx="463">
                  <c:v>2184676.4507743642</c:v>
                </c:pt>
                <c:pt idx="464">
                  <c:v>2184673.8986153551</c:v>
                </c:pt>
                <c:pt idx="465">
                  <c:v>2184684.378436442</c:v>
                </c:pt>
                <c:pt idx="466">
                  <c:v>2184703.5705204043</c:v>
                </c:pt>
                <c:pt idx="467">
                  <c:v>2184696.7349909726</c:v>
                </c:pt>
                <c:pt idx="468">
                  <c:v>2184692.4450987284</c:v>
                </c:pt>
                <c:pt idx="469">
                  <c:v>2184706.0645793616</c:v>
                </c:pt>
                <c:pt idx="470">
                  <c:v>2184685.0985961007</c:v>
                </c:pt>
                <c:pt idx="471">
                  <c:v>2184685.926108798</c:v>
                </c:pt>
                <c:pt idx="472">
                  <c:v>2184685.1780115184</c:v>
                </c:pt>
                <c:pt idx="473">
                  <c:v>2184651.0689917882</c:v>
                </c:pt>
                <c:pt idx="474">
                  <c:v>2184678.8957935646</c:v>
                </c:pt>
                <c:pt idx="475">
                  <c:v>2184681.527474626</c:v>
                </c:pt>
                <c:pt idx="476">
                  <c:v>2184673.4280827846</c:v>
                </c:pt>
                <c:pt idx="477">
                  <c:v>2184676.8368556369</c:v>
                </c:pt>
                <c:pt idx="478">
                  <c:v>2184658.891876447</c:v>
                </c:pt>
                <c:pt idx="479">
                  <c:v>2184674.2307482054</c:v>
                </c:pt>
                <c:pt idx="480">
                  <c:v>2184688.0068371603</c:v>
                </c:pt>
                <c:pt idx="481">
                  <c:v>2184669.0622378681</c:v>
                </c:pt>
                <c:pt idx="482">
                  <c:v>2184693.3678528322</c:v>
                </c:pt>
                <c:pt idx="483">
                  <c:v>2184687.6310043801</c:v>
                </c:pt>
                <c:pt idx="484">
                  <c:v>2184665.6365526174</c:v>
                </c:pt>
                <c:pt idx="485">
                  <c:v>2184686.5241981847</c:v>
                </c:pt>
                <c:pt idx="486">
                  <c:v>2184679.0636249306</c:v>
                </c:pt>
                <c:pt idx="487">
                  <c:v>2184698.6112527377</c:v>
                </c:pt>
                <c:pt idx="488">
                  <c:v>2184677.3170174537</c:v>
                </c:pt>
                <c:pt idx="489">
                  <c:v>2184681.00590639</c:v>
                </c:pt>
                <c:pt idx="490">
                  <c:v>2184654.8283853251</c:v>
                </c:pt>
                <c:pt idx="491">
                  <c:v>2184664.2449659882</c:v>
                </c:pt>
                <c:pt idx="492">
                  <c:v>2184686.9351097033</c:v>
                </c:pt>
                <c:pt idx="493">
                  <c:v>2184694.6868412057</c:v>
                </c:pt>
                <c:pt idx="494">
                  <c:v>2184652.7204156159</c:v>
                </c:pt>
                <c:pt idx="495">
                  <c:v>2184670.1767603653</c:v>
                </c:pt>
                <c:pt idx="496">
                  <c:v>2184655.9598032632</c:v>
                </c:pt>
                <c:pt idx="497">
                  <c:v>2184669.9513817346</c:v>
                </c:pt>
                <c:pt idx="498">
                  <c:v>2184681.8794250963</c:v>
                </c:pt>
                <c:pt idx="499">
                  <c:v>2184679.0185689977</c:v>
                </c:pt>
                <c:pt idx="500">
                  <c:v>2184673.8242752859</c:v>
                </c:pt>
                <c:pt idx="501">
                  <c:v>2184699.4658001666</c:v>
                </c:pt>
                <c:pt idx="502">
                  <c:v>2184679.6881881268</c:v>
                </c:pt>
                <c:pt idx="503">
                  <c:v>2184714.4897591928</c:v>
                </c:pt>
                <c:pt idx="504">
                  <c:v>2184681.3539270726</c:v>
                </c:pt>
                <c:pt idx="505">
                  <c:v>2184704.0840894538</c:v>
                </c:pt>
                <c:pt idx="506">
                  <c:v>2184686.1529109515</c:v>
                </c:pt>
                <c:pt idx="507">
                  <c:v>2184702.3385710507</c:v>
                </c:pt>
                <c:pt idx="508">
                  <c:v>2184715.1444638981</c:v>
                </c:pt>
                <c:pt idx="509">
                  <c:v>2184673.6060131388</c:v>
                </c:pt>
                <c:pt idx="510">
                  <c:v>2184658.6323581669</c:v>
                </c:pt>
                <c:pt idx="511">
                  <c:v>2184683.0394072607</c:v>
                </c:pt>
                <c:pt idx="512">
                  <c:v>2184687.2949625026</c:v>
                </c:pt>
                <c:pt idx="513">
                  <c:v>2184666.1442140117</c:v>
                </c:pt>
                <c:pt idx="514">
                  <c:v>2184685.9625373385</c:v>
                </c:pt>
                <c:pt idx="515">
                  <c:v>2184673.2630141312</c:v>
                </c:pt>
                <c:pt idx="516">
                  <c:v>2184675.3517208719</c:v>
                </c:pt>
                <c:pt idx="517">
                  <c:v>2184629.4681456569</c:v>
                </c:pt>
                <c:pt idx="518">
                  <c:v>2184686.0679275189</c:v>
                </c:pt>
                <c:pt idx="519">
                  <c:v>2184679.8886498502</c:v>
                </c:pt>
                <c:pt idx="520">
                  <c:v>2184669.6627839385</c:v>
                </c:pt>
                <c:pt idx="521">
                  <c:v>2184655.8455033996</c:v>
                </c:pt>
                <c:pt idx="522">
                  <c:v>2184691.6683894009</c:v>
                </c:pt>
                <c:pt idx="523">
                  <c:v>2184689.3816264896</c:v>
                </c:pt>
                <c:pt idx="524">
                  <c:v>2184670.3831046531</c:v>
                </c:pt>
                <c:pt idx="525">
                  <c:v>2184691.4528109673</c:v>
                </c:pt>
                <c:pt idx="526">
                  <c:v>2184662.0961143007</c:v>
                </c:pt>
                <c:pt idx="527">
                  <c:v>2184663.7146725496</c:v>
                </c:pt>
                <c:pt idx="528">
                  <c:v>2184665.9419255946</c:v>
                </c:pt>
                <c:pt idx="529">
                  <c:v>2184701.4647743069</c:v>
                </c:pt>
                <c:pt idx="530">
                  <c:v>2184667.40598296</c:v>
                </c:pt>
                <c:pt idx="531">
                  <c:v>2184694.3969898918</c:v>
                </c:pt>
                <c:pt idx="532">
                  <c:v>2184680.0816197344</c:v>
                </c:pt>
                <c:pt idx="533">
                  <c:v>2184670.6831468949</c:v>
                </c:pt>
                <c:pt idx="534">
                  <c:v>2184671.1186702168</c:v>
                </c:pt>
                <c:pt idx="535">
                  <c:v>2184668.8484446215</c:v>
                </c:pt>
                <c:pt idx="536">
                  <c:v>2184698.1565710916</c:v>
                </c:pt>
                <c:pt idx="537">
                  <c:v>2184692.0670968597</c:v>
                </c:pt>
                <c:pt idx="538">
                  <c:v>2184666.2022073148</c:v>
                </c:pt>
                <c:pt idx="539">
                  <c:v>2184680.8508579363</c:v>
                </c:pt>
                <c:pt idx="540">
                  <c:v>2184690.9348176741</c:v>
                </c:pt>
                <c:pt idx="541">
                  <c:v>2184666.0095459665</c:v>
                </c:pt>
                <c:pt idx="542">
                  <c:v>2184656.3131287931</c:v>
                </c:pt>
                <c:pt idx="543">
                  <c:v>2184663.2908394439</c:v>
                </c:pt>
                <c:pt idx="544">
                  <c:v>2184674.2416448696</c:v>
                </c:pt>
                <c:pt idx="545">
                  <c:v>2184672.0624867897</c:v>
                </c:pt>
                <c:pt idx="546">
                  <c:v>2184676.8507830021</c:v>
                </c:pt>
                <c:pt idx="547">
                  <c:v>2184643.1204531407</c:v>
                </c:pt>
                <c:pt idx="548">
                  <c:v>2184670.5825698255</c:v>
                </c:pt>
                <c:pt idx="549">
                  <c:v>2184680.3381065968</c:v>
                </c:pt>
                <c:pt idx="550">
                  <c:v>2184663.1961928727</c:v>
                </c:pt>
                <c:pt idx="551">
                  <c:v>2184688.4021438225</c:v>
                </c:pt>
                <c:pt idx="552">
                  <c:v>2184704.7026433111</c:v>
                </c:pt>
                <c:pt idx="553">
                  <c:v>2184684.903578266</c:v>
                </c:pt>
                <c:pt idx="554">
                  <c:v>2184678.4366210564</c:v>
                </c:pt>
                <c:pt idx="555">
                  <c:v>2184678.8355909199</c:v>
                </c:pt>
                <c:pt idx="556">
                  <c:v>2184683.0290887309</c:v>
                </c:pt>
                <c:pt idx="557">
                  <c:v>2184669.833055872</c:v>
                </c:pt>
                <c:pt idx="558">
                  <c:v>2184635.4458183944</c:v>
                </c:pt>
                <c:pt idx="559">
                  <c:v>2184669.570717474</c:v>
                </c:pt>
                <c:pt idx="560">
                  <c:v>2184658.5468814359</c:v>
                </c:pt>
                <c:pt idx="561">
                  <c:v>2184666.2768378137</c:v>
                </c:pt>
                <c:pt idx="562">
                  <c:v>2184661.2573106037</c:v>
                </c:pt>
                <c:pt idx="563">
                  <c:v>2184683.5547448201</c:v>
                </c:pt>
                <c:pt idx="564">
                  <c:v>2184668.2019772059</c:v>
                </c:pt>
                <c:pt idx="565">
                  <c:v>2184659.0663285023</c:v>
                </c:pt>
                <c:pt idx="566">
                  <c:v>2184697.0514941625</c:v>
                </c:pt>
                <c:pt idx="567">
                  <c:v>2184693.3284414969</c:v>
                </c:pt>
                <c:pt idx="568">
                  <c:v>2184685.9319062294</c:v>
                </c:pt>
                <c:pt idx="569">
                  <c:v>2184669.4839770878</c:v>
                </c:pt>
                <c:pt idx="570">
                  <c:v>2184668.1815475798</c:v>
                </c:pt>
                <c:pt idx="571">
                  <c:v>2184653.8138153628</c:v>
                </c:pt>
                <c:pt idx="572">
                  <c:v>2184662.3147083232</c:v>
                </c:pt>
                <c:pt idx="573">
                  <c:v>2184670.4082441228</c:v>
                </c:pt>
                <c:pt idx="574">
                  <c:v>2184655.9628540338</c:v>
                </c:pt>
                <c:pt idx="575">
                  <c:v>2184630.8877496617</c:v>
                </c:pt>
                <c:pt idx="576">
                  <c:v>2184621.4370901086</c:v>
                </c:pt>
                <c:pt idx="577">
                  <c:v>2184640.8096352103</c:v>
                </c:pt>
                <c:pt idx="578">
                  <c:v>2184662.5190497627</c:v>
                </c:pt>
                <c:pt idx="579">
                  <c:v>2184682.2369951392</c:v>
                </c:pt>
                <c:pt idx="580">
                  <c:v>2184670.0811785571</c:v>
                </c:pt>
                <c:pt idx="581">
                  <c:v>2184674.5569800674</c:v>
                </c:pt>
                <c:pt idx="582">
                  <c:v>2184657.8386759367</c:v>
                </c:pt>
                <c:pt idx="583">
                  <c:v>2184677.9118455909</c:v>
                </c:pt>
                <c:pt idx="584">
                  <c:v>2184683.1888575838</c:v>
                </c:pt>
                <c:pt idx="585">
                  <c:v>2184709.5894855508</c:v>
                </c:pt>
                <c:pt idx="586">
                  <c:v>2184705.1665668534</c:v>
                </c:pt>
                <c:pt idx="587">
                  <c:v>2184685.5680905189</c:v>
                </c:pt>
                <c:pt idx="588">
                  <c:v>2184695.0705776531</c:v>
                </c:pt>
                <c:pt idx="589">
                  <c:v>2184668.650504177</c:v>
                </c:pt>
                <c:pt idx="590">
                  <c:v>2184691.5597599926</c:v>
                </c:pt>
                <c:pt idx="591">
                  <c:v>2184620.6806209083</c:v>
                </c:pt>
                <c:pt idx="592">
                  <c:v>2184649.8130604085</c:v>
                </c:pt>
                <c:pt idx="593">
                  <c:v>2184663.8166987207</c:v>
                </c:pt>
                <c:pt idx="594">
                  <c:v>2184656.8470106372</c:v>
                </c:pt>
                <c:pt idx="595">
                  <c:v>2184672.6831940971</c:v>
                </c:pt>
                <c:pt idx="596">
                  <c:v>2184658.3366785678</c:v>
                </c:pt>
                <c:pt idx="597">
                  <c:v>2184644.2619137964</c:v>
                </c:pt>
                <c:pt idx="598">
                  <c:v>2184669.7905542213</c:v>
                </c:pt>
                <c:pt idx="599">
                  <c:v>2184650.3252550871</c:v>
                </c:pt>
                <c:pt idx="600">
                  <c:v>2184646.9494307088</c:v>
                </c:pt>
                <c:pt idx="601">
                  <c:v>2184647.6810555034</c:v>
                </c:pt>
                <c:pt idx="602">
                  <c:v>2184631.4754152964</c:v>
                </c:pt>
                <c:pt idx="603">
                  <c:v>2184657.9506418798</c:v>
                </c:pt>
                <c:pt idx="604">
                  <c:v>2184667.4534326904</c:v>
                </c:pt>
                <c:pt idx="605">
                  <c:v>2184682.0673493147</c:v>
                </c:pt>
                <c:pt idx="606">
                  <c:v>2184671.9346661605</c:v>
                </c:pt>
                <c:pt idx="607">
                  <c:v>2184664.5585734518</c:v>
                </c:pt>
                <c:pt idx="608">
                  <c:v>2184661.1378524951</c:v>
                </c:pt>
                <c:pt idx="609">
                  <c:v>2184697.1321182037</c:v>
                </c:pt>
                <c:pt idx="610">
                  <c:v>2184667.1915286137</c:v>
                </c:pt>
                <c:pt idx="611">
                  <c:v>2184672.1929783463</c:v>
                </c:pt>
                <c:pt idx="612">
                  <c:v>2184626.0996398502</c:v>
                </c:pt>
                <c:pt idx="613">
                  <c:v>2184618.4659939487</c:v>
                </c:pt>
                <c:pt idx="614">
                  <c:v>2184609.8326788908</c:v>
                </c:pt>
                <c:pt idx="615">
                  <c:v>2184635.1406661258</c:v>
                </c:pt>
                <c:pt idx="616">
                  <c:v>2184649.9207427278</c:v>
                </c:pt>
                <c:pt idx="617">
                  <c:v>2184654.341770072</c:v>
                </c:pt>
                <c:pt idx="618">
                  <c:v>2184663.0413022977</c:v>
                </c:pt>
                <c:pt idx="619">
                  <c:v>2184648.2563515063</c:v>
                </c:pt>
                <c:pt idx="620">
                  <c:v>2184674.7286192589</c:v>
                </c:pt>
                <c:pt idx="621">
                  <c:v>2184694.9800498104</c:v>
                </c:pt>
                <c:pt idx="622">
                  <c:v>2184720.730502774</c:v>
                </c:pt>
                <c:pt idx="623">
                  <c:v>2184697.3245700821</c:v>
                </c:pt>
                <c:pt idx="624">
                  <c:v>2184682.5870186789</c:v>
                </c:pt>
                <c:pt idx="625">
                  <c:v>2184674.2366520809</c:v>
                </c:pt>
                <c:pt idx="626">
                  <c:v>2184657.29950064</c:v>
                </c:pt>
                <c:pt idx="627">
                  <c:v>2184662.0920792087</c:v>
                </c:pt>
                <c:pt idx="628">
                  <c:v>2184684.240883105</c:v>
                </c:pt>
                <c:pt idx="629">
                  <c:v>2184684.5002601487</c:v>
                </c:pt>
                <c:pt idx="630">
                  <c:v>2184666.0670852722</c:v>
                </c:pt>
                <c:pt idx="631">
                  <c:v>2184658.0343845082</c:v>
                </c:pt>
                <c:pt idx="632">
                  <c:v>2184651.7053596973</c:v>
                </c:pt>
                <c:pt idx="633">
                  <c:v>2184661.8152556326</c:v>
                </c:pt>
                <c:pt idx="634">
                  <c:v>2184681.2901755655</c:v>
                </c:pt>
                <c:pt idx="635">
                  <c:v>2184682.7407500548</c:v>
                </c:pt>
                <c:pt idx="636">
                  <c:v>2184654.4238680615</c:v>
                </c:pt>
                <c:pt idx="637">
                  <c:v>2184663.5204885378</c:v>
                </c:pt>
                <c:pt idx="638">
                  <c:v>2184661.3947372776</c:v>
                </c:pt>
                <c:pt idx="639">
                  <c:v>2184667.9719903381</c:v>
                </c:pt>
                <c:pt idx="640">
                  <c:v>2184663.4813382914</c:v>
                </c:pt>
                <c:pt idx="641">
                  <c:v>2184671.5494672619</c:v>
                </c:pt>
                <c:pt idx="642">
                  <c:v>2184667.7932492485</c:v>
                </c:pt>
                <c:pt idx="643">
                  <c:v>2184644.1541002234</c:v>
                </c:pt>
                <c:pt idx="644">
                  <c:v>2184647.4484133492</c:v>
                </c:pt>
                <c:pt idx="645">
                  <c:v>2184670.2430995395</c:v>
                </c:pt>
                <c:pt idx="646">
                  <c:v>2184660.5106099625</c:v>
                </c:pt>
                <c:pt idx="647">
                  <c:v>2184673.3205513149</c:v>
                </c:pt>
                <c:pt idx="648">
                  <c:v>2184669.7704993091</c:v>
                </c:pt>
                <c:pt idx="649">
                  <c:v>2184671.6804388715</c:v>
                </c:pt>
                <c:pt idx="650">
                  <c:v>2184675.429198158</c:v>
                </c:pt>
                <c:pt idx="651">
                  <c:v>2184676.7769567505</c:v>
                </c:pt>
                <c:pt idx="652">
                  <c:v>2184678.33887329</c:v>
                </c:pt>
                <c:pt idx="653">
                  <c:v>2184682.1430288074</c:v>
                </c:pt>
                <c:pt idx="654">
                  <c:v>2184640.1397829116</c:v>
                </c:pt>
                <c:pt idx="655">
                  <c:v>2184639.3249311447</c:v>
                </c:pt>
                <c:pt idx="656">
                  <c:v>2184596.3103971304</c:v>
                </c:pt>
                <c:pt idx="657">
                  <c:v>2184617.0473237699</c:v>
                </c:pt>
                <c:pt idx="658">
                  <c:v>2184651.6598056857</c:v>
                </c:pt>
                <c:pt idx="659">
                  <c:v>2184676.8003969723</c:v>
                </c:pt>
                <c:pt idx="660">
                  <c:v>2184672.704718471</c:v>
                </c:pt>
                <c:pt idx="661">
                  <c:v>2184659.5792131005</c:v>
                </c:pt>
                <c:pt idx="662">
                  <c:v>2184661.9622261589</c:v>
                </c:pt>
                <c:pt idx="663">
                  <c:v>2184670.725122876</c:v>
                </c:pt>
                <c:pt idx="664">
                  <c:v>2184663.5524329706</c:v>
                </c:pt>
                <c:pt idx="665">
                  <c:v>2184684.3550230926</c:v>
                </c:pt>
                <c:pt idx="666">
                  <c:v>2184679.9835343352</c:v>
                </c:pt>
                <c:pt idx="667">
                  <c:v>2184660.1317018266</c:v>
                </c:pt>
                <c:pt idx="668">
                  <c:v>2184635.3754180875</c:v>
                </c:pt>
                <c:pt idx="669">
                  <c:v>2184649.3391589224</c:v>
                </c:pt>
                <c:pt idx="670">
                  <c:v>2184670.375992131</c:v>
                </c:pt>
                <c:pt idx="671">
                  <c:v>2184652.3499289039</c:v>
                </c:pt>
                <c:pt idx="672">
                  <c:v>2184670.3082682393</c:v>
                </c:pt>
                <c:pt idx="673">
                  <c:v>2184695.297219309</c:v>
                </c:pt>
                <c:pt idx="674">
                  <c:v>2184680.8610795522</c:v>
                </c:pt>
                <c:pt idx="675">
                  <c:v>2184686.8161397995</c:v>
                </c:pt>
                <c:pt idx="676">
                  <c:v>2184666.4499814017</c:v>
                </c:pt>
                <c:pt idx="677">
                  <c:v>2184686.9743065615</c:v>
                </c:pt>
                <c:pt idx="678">
                  <c:v>2184662.7272891966</c:v>
                </c:pt>
                <c:pt idx="679">
                  <c:v>2184670.2172638564</c:v>
                </c:pt>
                <c:pt idx="680">
                  <c:v>2184690.918169315</c:v>
                </c:pt>
                <c:pt idx="681">
                  <c:v>2184690.130072868</c:v>
                </c:pt>
                <c:pt idx="682">
                  <c:v>2184677.0329367034</c:v>
                </c:pt>
                <c:pt idx="683">
                  <c:v>2184648.6908401996</c:v>
                </c:pt>
                <c:pt idx="684">
                  <c:v>2184672.5912683257</c:v>
                </c:pt>
                <c:pt idx="685">
                  <c:v>2184650.4455595803</c:v>
                </c:pt>
                <c:pt idx="686">
                  <c:v>2184633.1860029586</c:v>
                </c:pt>
                <c:pt idx="687">
                  <c:v>2184663.9297428508</c:v>
                </c:pt>
                <c:pt idx="688">
                  <c:v>2184669.2157136383</c:v>
                </c:pt>
                <c:pt idx="689">
                  <c:v>2184659.3563306658</c:v>
                </c:pt>
                <c:pt idx="690">
                  <c:v>2184647.3327691001</c:v>
                </c:pt>
                <c:pt idx="691">
                  <c:v>2184651.796842542</c:v>
                </c:pt>
                <c:pt idx="692">
                  <c:v>2184636.6816405402</c:v>
                </c:pt>
                <c:pt idx="693">
                  <c:v>2184659.4874308687</c:v>
                </c:pt>
                <c:pt idx="694">
                  <c:v>2184693.2983587696</c:v>
                </c:pt>
                <c:pt idx="695">
                  <c:v>2184735.908908675</c:v>
                </c:pt>
                <c:pt idx="696">
                  <c:v>2184690.4517650623</c:v>
                </c:pt>
                <c:pt idx="697">
                  <c:v>2184653.3513427167</c:v>
                </c:pt>
                <c:pt idx="698">
                  <c:v>2184674.1825678442</c:v>
                </c:pt>
                <c:pt idx="699">
                  <c:v>2184672.5315178842</c:v>
                </c:pt>
                <c:pt idx="700">
                  <c:v>2184674.5436530779</c:v>
                </c:pt>
                <c:pt idx="701">
                  <c:v>2184664.9234236018</c:v>
                </c:pt>
                <c:pt idx="702">
                  <c:v>2184659.8291048305</c:v>
                </c:pt>
                <c:pt idx="703">
                  <c:v>2184642.9423383856</c:v>
                </c:pt>
                <c:pt idx="704">
                  <c:v>2184671.2449229816</c:v>
                </c:pt>
                <c:pt idx="705">
                  <c:v>2184661.0694528725</c:v>
                </c:pt>
                <c:pt idx="706">
                  <c:v>2184666.7699265354</c:v>
                </c:pt>
                <c:pt idx="707">
                  <c:v>2184672.7707581837</c:v>
                </c:pt>
                <c:pt idx="708">
                  <c:v>2184705.4323547711</c:v>
                </c:pt>
                <c:pt idx="709">
                  <c:v>2184675.7625125581</c:v>
                </c:pt>
                <c:pt idx="710">
                  <c:v>2184694.5584627818</c:v>
                </c:pt>
                <c:pt idx="711">
                  <c:v>2184702.9131583441</c:v>
                </c:pt>
                <c:pt idx="712">
                  <c:v>2184672.8184613395</c:v>
                </c:pt>
                <c:pt idx="713">
                  <c:v>2184678.1212145146</c:v>
                </c:pt>
                <c:pt idx="714">
                  <c:v>2184681.6962316521</c:v>
                </c:pt>
                <c:pt idx="715">
                  <c:v>2184662.1596999494</c:v>
                </c:pt>
                <c:pt idx="716">
                  <c:v>2184665.1594292587</c:v>
                </c:pt>
                <c:pt idx="717">
                  <c:v>2184648.5821690909</c:v>
                </c:pt>
                <c:pt idx="718">
                  <c:v>2184647.0675359936</c:v>
                </c:pt>
                <c:pt idx="719">
                  <c:v>2184647.2574111507</c:v>
                </c:pt>
                <c:pt idx="720">
                  <c:v>2184638.8332919655</c:v>
                </c:pt>
                <c:pt idx="721">
                  <c:v>2184647.4723966005</c:v>
                </c:pt>
                <c:pt idx="722">
                  <c:v>2184652.0122858817</c:v>
                </c:pt>
                <c:pt idx="723">
                  <c:v>2184667.9548761686</c:v>
                </c:pt>
                <c:pt idx="724">
                  <c:v>2184652.5518982825</c:v>
                </c:pt>
                <c:pt idx="725">
                  <c:v>2184662.9850008418</c:v>
                </c:pt>
                <c:pt idx="726">
                  <c:v>2184681.347666027</c:v>
                </c:pt>
                <c:pt idx="727">
                  <c:v>2184668.6554494933</c:v>
                </c:pt>
                <c:pt idx="728">
                  <c:v>2184670.8148433538</c:v>
                </c:pt>
                <c:pt idx="729">
                  <c:v>2184646.3690333953</c:v>
                </c:pt>
                <c:pt idx="730">
                  <c:v>2184641.6722025173</c:v>
                </c:pt>
                <c:pt idx="731">
                  <c:v>2184630.7461781898</c:v>
                </c:pt>
                <c:pt idx="732">
                  <c:v>2184667.1478678961</c:v>
                </c:pt>
                <c:pt idx="733">
                  <c:v>2184690.4447039207</c:v>
                </c:pt>
                <c:pt idx="734">
                  <c:v>2184674.9384909449</c:v>
                </c:pt>
                <c:pt idx="735">
                  <c:v>2184675.9840577389</c:v>
                </c:pt>
                <c:pt idx="736">
                  <c:v>2184677.9098896277</c:v>
                </c:pt>
                <c:pt idx="737">
                  <c:v>2184624.6266771108</c:v>
                </c:pt>
                <c:pt idx="738">
                  <c:v>2184652.7669170527</c:v>
                </c:pt>
                <c:pt idx="739">
                  <c:v>2184672.5135060931</c:v>
                </c:pt>
                <c:pt idx="740">
                  <c:v>2184669.4835183467</c:v>
                </c:pt>
                <c:pt idx="741">
                  <c:v>2184669.3876232016</c:v>
                </c:pt>
                <c:pt idx="742">
                  <c:v>2184682.541807483</c:v>
                </c:pt>
                <c:pt idx="743">
                  <c:v>2184664.327063153</c:v>
                </c:pt>
                <c:pt idx="744">
                  <c:v>2184660.0452851346</c:v>
                </c:pt>
                <c:pt idx="745">
                  <c:v>2184650.2464225371</c:v>
                </c:pt>
                <c:pt idx="746">
                  <c:v>2184694.8710565846</c:v>
                </c:pt>
                <c:pt idx="747">
                  <c:v>2184707.9471687092</c:v>
                </c:pt>
                <c:pt idx="748">
                  <c:v>2184658.2245658222</c:v>
                </c:pt>
                <c:pt idx="749">
                  <c:v>2184691.8571263095</c:v>
                </c:pt>
                <c:pt idx="750">
                  <c:v>2184664.8282375601</c:v>
                </c:pt>
                <c:pt idx="751">
                  <c:v>2184676.2729349206</c:v>
                </c:pt>
                <c:pt idx="752">
                  <c:v>2184679.452362671</c:v>
                </c:pt>
                <c:pt idx="753">
                  <c:v>2184665.1555083068</c:v>
                </c:pt>
                <c:pt idx="754">
                  <c:v>2184682.428793842</c:v>
                </c:pt>
                <c:pt idx="755">
                  <c:v>2184681.437071668</c:v>
                </c:pt>
                <c:pt idx="756">
                  <c:v>2184675.5672722403</c:v>
                </c:pt>
                <c:pt idx="757">
                  <c:v>2184683.0386463767</c:v>
                </c:pt>
                <c:pt idx="758">
                  <c:v>2184679.1562525555</c:v>
                </c:pt>
                <c:pt idx="759">
                  <c:v>2184679.5323389922</c:v>
                </c:pt>
                <c:pt idx="760">
                  <c:v>2184659.6083555017</c:v>
                </c:pt>
                <c:pt idx="761">
                  <c:v>2184666.2094229162</c:v>
                </c:pt>
                <c:pt idx="762">
                  <c:v>2184661.5179133378</c:v>
                </c:pt>
                <c:pt idx="763">
                  <c:v>2184672.7480349722</c:v>
                </c:pt>
                <c:pt idx="764">
                  <c:v>2184660.3477019821</c:v>
                </c:pt>
                <c:pt idx="765">
                  <c:v>2184655.6119691972</c:v>
                </c:pt>
                <c:pt idx="766">
                  <c:v>2184655.717929536</c:v>
                </c:pt>
                <c:pt idx="767">
                  <c:v>2184662.9677935541</c:v>
                </c:pt>
                <c:pt idx="768">
                  <c:v>2184684.1403371608</c:v>
                </c:pt>
                <c:pt idx="769">
                  <c:v>2184658.2154267761</c:v>
                </c:pt>
                <c:pt idx="770">
                  <c:v>2184643.3703018669</c:v>
                </c:pt>
                <c:pt idx="771">
                  <c:v>2184655.2865451751</c:v>
                </c:pt>
                <c:pt idx="772">
                  <c:v>2184662.3724589883</c:v>
                </c:pt>
                <c:pt idx="773">
                  <c:v>2184682.3532689805</c:v>
                </c:pt>
                <c:pt idx="774">
                  <c:v>2184684.0893797572</c:v>
                </c:pt>
                <c:pt idx="775">
                  <c:v>2184688.0425473028</c:v>
                </c:pt>
                <c:pt idx="776">
                  <c:v>2184687.9707916118</c:v>
                </c:pt>
                <c:pt idx="777">
                  <c:v>2184666.7031164872</c:v>
                </c:pt>
                <c:pt idx="778">
                  <c:v>2184659.4351346251</c:v>
                </c:pt>
                <c:pt idx="779">
                  <c:v>2184660.2677106392</c:v>
                </c:pt>
                <c:pt idx="780">
                  <c:v>2184680.3626397708</c:v>
                </c:pt>
                <c:pt idx="781">
                  <c:v>2184651.6448571836</c:v>
                </c:pt>
                <c:pt idx="782">
                  <c:v>2184657.7807022645</c:v>
                </c:pt>
                <c:pt idx="783">
                  <c:v>2184665.8862520908</c:v>
                </c:pt>
                <c:pt idx="784">
                  <c:v>2184670.9958024672</c:v>
                </c:pt>
                <c:pt idx="785">
                  <c:v>2184659.3031895631</c:v>
                </c:pt>
                <c:pt idx="786">
                  <c:v>2184665.9098502067</c:v>
                </c:pt>
                <c:pt idx="787">
                  <c:v>2184651.4741689325</c:v>
                </c:pt>
                <c:pt idx="788">
                  <c:v>2184664.200105668</c:v>
                </c:pt>
                <c:pt idx="789">
                  <c:v>2184659.1584274136</c:v>
                </c:pt>
                <c:pt idx="790">
                  <c:v>2184646.9834970534</c:v>
                </c:pt>
                <c:pt idx="791">
                  <c:v>2184620.5829304033</c:v>
                </c:pt>
                <c:pt idx="792">
                  <c:v>2184649.5900117401</c:v>
                </c:pt>
                <c:pt idx="793">
                  <c:v>2184670.3544243029</c:v>
                </c:pt>
                <c:pt idx="794">
                  <c:v>2184686.3340921686</c:v>
                </c:pt>
                <c:pt idx="795">
                  <c:v>2184697.3770242394</c:v>
                </c:pt>
                <c:pt idx="796">
                  <c:v>2184667.0668286225</c:v>
                </c:pt>
                <c:pt idx="797">
                  <c:v>2184690.6595718893</c:v>
                </c:pt>
                <c:pt idx="798">
                  <c:v>2184685.7817888083</c:v>
                </c:pt>
                <c:pt idx="799">
                  <c:v>2184693.8585793613</c:v>
                </c:pt>
                <c:pt idx="800">
                  <c:v>2184703.1699412465</c:v>
                </c:pt>
                <c:pt idx="801">
                  <c:v>2184668.486044324</c:v>
                </c:pt>
                <c:pt idx="802">
                  <c:v>2184665.4077661033</c:v>
                </c:pt>
                <c:pt idx="803">
                  <c:v>2184662.4178886646</c:v>
                </c:pt>
                <c:pt idx="804">
                  <c:v>2184657.1694360399</c:v>
                </c:pt>
                <c:pt idx="805">
                  <c:v>2184655.7036093078</c:v>
                </c:pt>
                <c:pt idx="806">
                  <c:v>2184663.7658009091</c:v>
                </c:pt>
                <c:pt idx="807">
                  <c:v>2184667.9447897095</c:v>
                </c:pt>
                <c:pt idx="808">
                  <c:v>2184658.2091205246</c:v>
                </c:pt>
                <c:pt idx="809">
                  <c:v>2184667.5188202378</c:v>
                </c:pt>
                <c:pt idx="810">
                  <c:v>2184668.7343414854</c:v>
                </c:pt>
                <c:pt idx="811">
                  <c:v>2184669.0403397963</c:v>
                </c:pt>
                <c:pt idx="812">
                  <c:v>2184668.4843084626</c:v>
                </c:pt>
                <c:pt idx="813">
                  <c:v>2184646.9101929213</c:v>
                </c:pt>
                <c:pt idx="814">
                  <c:v>2184662.9557884648</c:v>
                </c:pt>
                <c:pt idx="815">
                  <c:v>2184652.8223724114</c:v>
                </c:pt>
                <c:pt idx="816">
                  <c:v>2184654.15051489</c:v>
                </c:pt>
                <c:pt idx="817">
                  <c:v>2184671.3289901479</c:v>
                </c:pt>
                <c:pt idx="818">
                  <c:v>2184669.5284981136</c:v>
                </c:pt>
                <c:pt idx="819">
                  <c:v>2184673.2485683863</c:v>
                </c:pt>
                <c:pt idx="820">
                  <c:v>2184675.3262395109</c:v>
                </c:pt>
                <c:pt idx="821">
                  <c:v>2184665.2611933025</c:v>
                </c:pt>
                <c:pt idx="822">
                  <c:v>2184682.7759966999</c:v>
                </c:pt>
                <c:pt idx="823">
                  <c:v>2184663.9200264728</c:v>
                </c:pt>
                <c:pt idx="824">
                  <c:v>2184663.3850108325</c:v>
                </c:pt>
                <c:pt idx="825">
                  <c:v>2184665.4672006662</c:v>
                </c:pt>
                <c:pt idx="826">
                  <c:v>2184673.7947679777</c:v>
                </c:pt>
                <c:pt idx="827">
                  <c:v>2184656.0334370928</c:v>
                </c:pt>
                <c:pt idx="828">
                  <c:v>2184668.5457853102</c:v>
                </c:pt>
                <c:pt idx="829">
                  <c:v>2184662.7381699993</c:v>
                </c:pt>
                <c:pt idx="830">
                  <c:v>2184649.9662980936</c:v>
                </c:pt>
                <c:pt idx="831">
                  <c:v>2184668.9761357112</c:v>
                </c:pt>
                <c:pt idx="832">
                  <c:v>2184652.9787770542</c:v>
                </c:pt>
                <c:pt idx="833">
                  <c:v>2184640.9884122019</c:v>
                </c:pt>
                <c:pt idx="834">
                  <c:v>2184652.1687500188</c:v>
                </c:pt>
                <c:pt idx="835">
                  <c:v>2184637.9897939009</c:v>
                </c:pt>
                <c:pt idx="836">
                  <c:v>2184652.7783556515</c:v>
                </c:pt>
                <c:pt idx="837">
                  <c:v>2184645.1046666424</c:v>
                </c:pt>
                <c:pt idx="838">
                  <c:v>2184645.2260837252</c:v>
                </c:pt>
                <c:pt idx="839">
                  <c:v>2184664.5740232463</c:v>
                </c:pt>
                <c:pt idx="840">
                  <c:v>2184653.4789077593</c:v>
                </c:pt>
                <c:pt idx="841">
                  <c:v>2184663.2104307571</c:v>
                </c:pt>
                <c:pt idx="842">
                  <c:v>2184657.5660259062</c:v>
                </c:pt>
                <c:pt idx="843">
                  <c:v>2184667.317921605</c:v>
                </c:pt>
                <c:pt idx="844">
                  <c:v>2184662.5251480802</c:v>
                </c:pt>
                <c:pt idx="845">
                  <c:v>2184663.9978530305</c:v>
                </c:pt>
                <c:pt idx="846">
                  <c:v>2184661.7844031616</c:v>
                </c:pt>
                <c:pt idx="847">
                  <c:v>2184649.4767361437</c:v>
                </c:pt>
                <c:pt idx="848">
                  <c:v>2184656.7563758516</c:v>
                </c:pt>
                <c:pt idx="849">
                  <c:v>2184631.2714106538</c:v>
                </c:pt>
                <c:pt idx="850">
                  <c:v>2184631.4957756847</c:v>
                </c:pt>
                <c:pt idx="851">
                  <c:v>2184643.5720099774</c:v>
                </c:pt>
                <c:pt idx="852">
                  <c:v>2184658.9371414525</c:v>
                </c:pt>
                <c:pt idx="853">
                  <c:v>2184659.2825969248</c:v>
                </c:pt>
                <c:pt idx="854">
                  <c:v>2184667.414816021</c:v>
                </c:pt>
                <c:pt idx="855">
                  <c:v>2184655.4920853465</c:v>
                </c:pt>
                <c:pt idx="856">
                  <c:v>2184649.5526043209</c:v>
                </c:pt>
                <c:pt idx="857">
                  <c:v>2184650.4819183927</c:v>
                </c:pt>
                <c:pt idx="858">
                  <c:v>2184637.3203624818</c:v>
                </c:pt>
                <c:pt idx="859">
                  <c:v>2184665.8078916389</c:v>
                </c:pt>
                <c:pt idx="860">
                  <c:v>2184657.7813102775</c:v>
                </c:pt>
                <c:pt idx="861">
                  <c:v>2184664.4891971396</c:v>
                </c:pt>
                <c:pt idx="862">
                  <c:v>2184655.1298653395</c:v>
                </c:pt>
                <c:pt idx="863">
                  <c:v>2184655.4324037028</c:v>
                </c:pt>
                <c:pt idx="864">
                  <c:v>2184661.1034567179</c:v>
                </c:pt>
                <c:pt idx="865">
                  <c:v>2184669.4382499508</c:v>
                </c:pt>
                <c:pt idx="866">
                  <c:v>2184650.4572907789</c:v>
                </c:pt>
                <c:pt idx="867">
                  <c:v>2184657.6493403367</c:v>
                </c:pt>
                <c:pt idx="868">
                  <c:v>2184642.3747554026</c:v>
                </c:pt>
                <c:pt idx="869">
                  <c:v>2184656.6281162794</c:v>
                </c:pt>
                <c:pt idx="870">
                  <c:v>2184645.3114712681</c:v>
                </c:pt>
                <c:pt idx="871">
                  <c:v>2184623.2456392436</c:v>
                </c:pt>
                <c:pt idx="872">
                  <c:v>2184647.7556346967</c:v>
                </c:pt>
                <c:pt idx="873">
                  <c:v>2184643.4949552496</c:v>
                </c:pt>
                <c:pt idx="874">
                  <c:v>2184636.6633447576</c:v>
                </c:pt>
                <c:pt idx="875">
                  <c:v>2184655.3490258027</c:v>
                </c:pt>
                <c:pt idx="876">
                  <c:v>2184639.8492720644</c:v>
                </c:pt>
                <c:pt idx="877">
                  <c:v>2184625.5082877525</c:v>
                </c:pt>
                <c:pt idx="878">
                  <c:v>2184629.8409228106</c:v>
                </c:pt>
                <c:pt idx="879">
                  <c:v>2184639.0846235361</c:v>
                </c:pt>
                <c:pt idx="880">
                  <c:v>2184645.8703195867</c:v>
                </c:pt>
                <c:pt idx="881">
                  <c:v>2184625.5166996541</c:v>
                </c:pt>
                <c:pt idx="882">
                  <c:v>2184624.005321031</c:v>
                </c:pt>
                <c:pt idx="883">
                  <c:v>2184624.801028877</c:v>
                </c:pt>
                <c:pt idx="884">
                  <c:v>2184629.0246067238</c:v>
                </c:pt>
                <c:pt idx="885">
                  <c:v>2184629.2524621245</c:v>
                </c:pt>
                <c:pt idx="886">
                  <c:v>2184645.2311726767</c:v>
                </c:pt>
                <c:pt idx="887">
                  <c:v>2184622.6480047102</c:v>
                </c:pt>
                <c:pt idx="888">
                  <c:v>2184645.2822653893</c:v>
                </c:pt>
                <c:pt idx="889">
                  <c:v>2184622.9397509736</c:v>
                </c:pt>
                <c:pt idx="890">
                  <c:v>2184614.5578226917</c:v>
                </c:pt>
                <c:pt idx="891">
                  <c:v>2184631.2809371264</c:v>
                </c:pt>
                <c:pt idx="892">
                  <c:v>2184626.4909682018</c:v>
                </c:pt>
                <c:pt idx="893">
                  <c:v>2184624.633258407</c:v>
                </c:pt>
                <c:pt idx="894">
                  <c:v>2184596.8074849606</c:v>
                </c:pt>
                <c:pt idx="895">
                  <c:v>2184633.275582544</c:v>
                </c:pt>
                <c:pt idx="896">
                  <c:v>2184625.1044862783</c:v>
                </c:pt>
                <c:pt idx="897">
                  <c:v>2184632.4191849986</c:v>
                </c:pt>
                <c:pt idx="898">
                  <c:v>2184635.2329205279</c:v>
                </c:pt>
                <c:pt idx="899">
                  <c:v>2184639.4591798219</c:v>
                </c:pt>
                <c:pt idx="900">
                  <c:v>2184645.5244942922</c:v>
                </c:pt>
                <c:pt idx="901">
                  <c:v>2184602.8355196849</c:v>
                </c:pt>
                <c:pt idx="902">
                  <c:v>2184603.7423042133</c:v>
                </c:pt>
                <c:pt idx="903">
                  <c:v>2184626.6917028171</c:v>
                </c:pt>
                <c:pt idx="904">
                  <c:v>2184625.5959762055</c:v>
                </c:pt>
                <c:pt idx="905">
                  <c:v>2184624.662092702</c:v>
                </c:pt>
                <c:pt idx="906">
                  <c:v>2184636.6243353072</c:v>
                </c:pt>
                <c:pt idx="907">
                  <c:v>2184640.4708759203</c:v>
                </c:pt>
                <c:pt idx="908">
                  <c:v>2184630.2399796201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6-4684-9697-9EEF8F493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551456"/>
        <c:axId val="1156553120"/>
      </c:lineChart>
      <c:catAx>
        <c:axId val="115655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553120"/>
        <c:crosses val="autoZero"/>
        <c:auto val="1"/>
        <c:lblAlgn val="ctr"/>
        <c:lblOffset val="100"/>
        <c:noMultiLvlLbl val="0"/>
      </c:catAx>
      <c:valAx>
        <c:axId val="11565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65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888178279025161E-2"/>
          <c:y val="0.12602150537634413"/>
          <c:w val="0.86271078560594772"/>
          <c:h val="0.76521052734413164"/>
        </c:manualLayout>
      </c:layout>
      <c:lineChart>
        <c:grouping val="standard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Лист2!$K$2:$K$910</c:f>
              <c:numCache>
                <c:formatCode>General</c:formatCode>
                <c:ptCount val="909"/>
                <c:pt idx="0">
                  <c:v>2180828.1592796892</c:v>
                </c:pt>
                <c:pt idx="1">
                  <c:v>2180833.0061106058</c:v>
                </c:pt>
                <c:pt idx="2">
                  <c:v>2180957.9185683327</c:v>
                </c:pt>
                <c:pt idx="3">
                  <c:v>2180949.2419753396</c:v>
                </c:pt>
                <c:pt idx="4">
                  <c:v>2180947.5371060278</c:v>
                </c:pt>
                <c:pt idx="5">
                  <c:v>2180954.2109175874</c:v>
                </c:pt>
                <c:pt idx="6">
                  <c:v>2180927.682085481</c:v>
                </c:pt>
                <c:pt idx="7">
                  <c:v>2180933.5877204798</c:v>
                </c:pt>
                <c:pt idx="8">
                  <c:v>2180924.052469953</c:v>
                </c:pt>
                <c:pt idx="9">
                  <c:v>2180930.2560726656</c:v>
                </c:pt>
                <c:pt idx="10">
                  <c:v>2180936.1487157233</c:v>
                </c:pt>
                <c:pt idx="11">
                  <c:v>2180911.7348742848</c:v>
                </c:pt>
                <c:pt idx="12">
                  <c:v>2180901.2732386133</c:v>
                </c:pt>
                <c:pt idx="13">
                  <c:v>2180897.427631957</c:v>
                </c:pt>
                <c:pt idx="14">
                  <c:v>2180885.6281559435</c:v>
                </c:pt>
                <c:pt idx="15">
                  <c:v>2180887.9689317555</c:v>
                </c:pt>
                <c:pt idx="16">
                  <c:v>2180804.526985751</c:v>
                </c:pt>
                <c:pt idx="17">
                  <c:v>2180802.1998738605</c:v>
                </c:pt>
                <c:pt idx="18">
                  <c:v>2180894.2378714173</c:v>
                </c:pt>
                <c:pt idx="19">
                  <c:v>2180879.4507901566</c:v>
                </c:pt>
                <c:pt idx="20">
                  <c:v>2180883.3306421582</c:v>
                </c:pt>
                <c:pt idx="21">
                  <c:v>2180881.9585333653</c:v>
                </c:pt>
                <c:pt idx="22">
                  <c:v>2180885.4721323727</c:v>
                </c:pt>
                <c:pt idx="23">
                  <c:v>2180864.0652693487</c:v>
                </c:pt>
                <c:pt idx="24">
                  <c:v>2180853.1851413683</c:v>
                </c:pt>
                <c:pt idx="25">
                  <c:v>2180833.429435669</c:v>
                </c:pt>
                <c:pt idx="26">
                  <c:v>2180840.0701684132</c:v>
                </c:pt>
                <c:pt idx="27">
                  <c:v>2180843.7985426062</c:v>
                </c:pt>
                <c:pt idx="28">
                  <c:v>2180837.3198472606</c:v>
                </c:pt>
                <c:pt idx="29">
                  <c:v>2180852.439514718</c:v>
                </c:pt>
                <c:pt idx="30">
                  <c:v>2180866.7817121278</c:v>
                </c:pt>
                <c:pt idx="31">
                  <c:v>2180865.1778868828</c:v>
                </c:pt>
                <c:pt idx="32">
                  <c:v>2180876.6339361649</c:v>
                </c:pt>
                <c:pt idx="33">
                  <c:v>2180829.9027349818</c:v>
                </c:pt>
                <c:pt idx="34">
                  <c:v>2180844.4446338583</c:v>
                </c:pt>
                <c:pt idx="35">
                  <c:v>2180837.0979097085</c:v>
                </c:pt>
                <c:pt idx="36">
                  <c:v>2180841.6877650833</c:v>
                </c:pt>
                <c:pt idx="37">
                  <c:v>2180833.4061659924</c:v>
                </c:pt>
                <c:pt idx="38">
                  <c:v>2180826.9609053694</c:v>
                </c:pt>
                <c:pt idx="39">
                  <c:v>2180822.8391179708</c:v>
                </c:pt>
                <c:pt idx="40">
                  <c:v>2180804.1437877468</c:v>
                </c:pt>
                <c:pt idx="41">
                  <c:v>2180829.3748729886</c:v>
                </c:pt>
                <c:pt idx="42">
                  <c:v>2180857.3452922446</c:v>
                </c:pt>
                <c:pt idx="43">
                  <c:v>2180852.8457603636</c:v>
                </c:pt>
                <c:pt idx="44">
                  <c:v>2180842.405199511</c:v>
                </c:pt>
                <c:pt idx="45">
                  <c:v>2180830.0055766571</c:v>
                </c:pt>
                <c:pt idx="46">
                  <c:v>2180822.5562827159</c:v>
                </c:pt>
                <c:pt idx="47">
                  <c:v>2180828.1523420601</c:v>
                </c:pt>
                <c:pt idx="48">
                  <c:v>2180826.4718313641</c:v>
                </c:pt>
                <c:pt idx="49">
                  <c:v>2180838.052991414</c:v>
                </c:pt>
                <c:pt idx="50">
                  <c:v>2180829.9427667521</c:v>
                </c:pt>
                <c:pt idx="51">
                  <c:v>2180818.2954214928</c:v>
                </c:pt>
                <c:pt idx="52">
                  <c:v>2180812.1942007234</c:v>
                </c:pt>
                <c:pt idx="53">
                  <c:v>2180828.841769902</c:v>
                </c:pt>
                <c:pt idx="54">
                  <c:v>2180771.1522241216</c:v>
                </c:pt>
                <c:pt idx="55">
                  <c:v>2180766.5096323378</c:v>
                </c:pt>
                <c:pt idx="56">
                  <c:v>2180820.8623243016</c:v>
                </c:pt>
                <c:pt idx="57">
                  <c:v>2180832.049297221</c:v>
                </c:pt>
                <c:pt idx="58">
                  <c:v>2180845.8737369496</c:v>
                </c:pt>
                <c:pt idx="59">
                  <c:v>2180809.8635968715</c:v>
                </c:pt>
                <c:pt idx="60">
                  <c:v>2180815.5608596457</c:v>
                </c:pt>
                <c:pt idx="61">
                  <c:v>2180762.9235437657</c:v>
                </c:pt>
                <c:pt idx="62">
                  <c:v>2180745.8135832036</c:v>
                </c:pt>
                <c:pt idx="63">
                  <c:v>2180760.4599714559</c:v>
                </c:pt>
                <c:pt idx="64">
                  <c:v>2180764.1956401467</c:v>
                </c:pt>
                <c:pt idx="65">
                  <c:v>2180768.7204827038</c:v>
                </c:pt>
                <c:pt idx="66">
                  <c:v>2180768.3362364112</c:v>
                </c:pt>
                <c:pt idx="67">
                  <c:v>2180768.5343561685</c:v>
                </c:pt>
                <c:pt idx="68">
                  <c:v>2180774.7467101584</c:v>
                </c:pt>
                <c:pt idx="69">
                  <c:v>2180770.3838268388</c:v>
                </c:pt>
                <c:pt idx="70">
                  <c:v>2180772.2747752466</c:v>
                </c:pt>
                <c:pt idx="71">
                  <c:v>2180776.9585708827</c:v>
                </c:pt>
                <c:pt idx="72">
                  <c:v>2180781.2994626006</c:v>
                </c:pt>
                <c:pt idx="73">
                  <c:v>2180789.9307590816</c:v>
                </c:pt>
                <c:pt idx="74">
                  <c:v>2180793.8524879599</c:v>
                </c:pt>
                <c:pt idx="75">
                  <c:v>2180791.5831501777</c:v>
                </c:pt>
                <c:pt idx="76">
                  <c:v>2180791.4983558482</c:v>
                </c:pt>
                <c:pt idx="77">
                  <c:v>2180795.290859893</c:v>
                </c:pt>
                <c:pt idx="78">
                  <c:v>2180801.2103648195</c:v>
                </c:pt>
                <c:pt idx="79">
                  <c:v>2180801.1739922683</c:v>
                </c:pt>
                <c:pt idx="80">
                  <c:v>2180800.0227426644</c:v>
                </c:pt>
                <c:pt idx="81">
                  <c:v>2180798.9572870568</c:v>
                </c:pt>
                <c:pt idx="82">
                  <c:v>2180797.6546158437</c:v>
                </c:pt>
                <c:pt idx="83">
                  <c:v>2180799.759739547</c:v>
                </c:pt>
                <c:pt idx="84">
                  <c:v>2180802.3611199292</c:v>
                </c:pt>
                <c:pt idx="85">
                  <c:v>2180804.5554870465</c:v>
                </c:pt>
                <c:pt idx="86">
                  <c:v>2180802.6762840194</c:v>
                </c:pt>
                <c:pt idx="87">
                  <c:v>2180804.0902341376</c:v>
                </c:pt>
                <c:pt idx="88">
                  <c:v>2180808.602395724</c:v>
                </c:pt>
                <c:pt idx="89">
                  <c:v>2180798.8722465402</c:v>
                </c:pt>
                <c:pt idx="90">
                  <c:v>2180800.840885465</c:v>
                </c:pt>
                <c:pt idx="91">
                  <c:v>2180805.3276410443</c:v>
                </c:pt>
                <c:pt idx="92">
                  <c:v>2180811.3161828769</c:v>
                </c:pt>
                <c:pt idx="93">
                  <c:v>2180802.5729475026</c:v>
                </c:pt>
                <c:pt idx="94">
                  <c:v>2180805.7950883624</c:v>
                </c:pt>
                <c:pt idx="95">
                  <c:v>2180802.7995332861</c:v>
                </c:pt>
                <c:pt idx="96">
                  <c:v>2180806.29584395</c:v>
                </c:pt>
                <c:pt idx="97">
                  <c:v>2180810.6899663066</c:v>
                </c:pt>
                <c:pt idx="98">
                  <c:v>2180813.5388252507</c:v>
                </c:pt>
                <c:pt idx="99">
                  <c:v>2180815.9469915531</c:v>
                </c:pt>
                <c:pt idx="100">
                  <c:v>2180815.2381295282</c:v>
                </c:pt>
                <c:pt idx="101">
                  <c:v>2180818.1707932814</c:v>
                </c:pt>
                <c:pt idx="102">
                  <c:v>2180817.434994116</c:v>
                </c:pt>
                <c:pt idx="103">
                  <c:v>2180817.1552170347</c:v>
                </c:pt>
                <c:pt idx="104">
                  <c:v>2180815.2671007239</c:v>
                </c:pt>
                <c:pt idx="105">
                  <c:v>2180813.5852318578</c:v>
                </c:pt>
                <c:pt idx="106">
                  <c:v>2180816.4496588963</c:v>
                </c:pt>
                <c:pt idx="107">
                  <c:v>2180819.3969118237</c:v>
                </c:pt>
                <c:pt idx="108">
                  <c:v>2180816.7190650534</c:v>
                </c:pt>
                <c:pt idx="109">
                  <c:v>2180815.5955162616</c:v>
                </c:pt>
                <c:pt idx="110">
                  <c:v>2180815.3787659807</c:v>
                </c:pt>
                <c:pt idx="111">
                  <c:v>2180807.745481391</c:v>
                </c:pt>
                <c:pt idx="112">
                  <c:v>2180810.2269352386</c:v>
                </c:pt>
                <c:pt idx="113">
                  <c:v>2180812.9820144898</c:v>
                </c:pt>
                <c:pt idx="114">
                  <c:v>2180811.5630182223</c:v>
                </c:pt>
                <c:pt idx="115">
                  <c:v>2180809.3667454165</c:v>
                </c:pt>
                <c:pt idx="116">
                  <c:v>2180810.6304335338</c:v>
                </c:pt>
                <c:pt idx="117">
                  <c:v>2180808.5397874587</c:v>
                </c:pt>
                <c:pt idx="118">
                  <c:v>2180806.3883701894</c:v>
                </c:pt>
                <c:pt idx="119">
                  <c:v>2180807.0729697947</c:v>
                </c:pt>
                <c:pt idx="120">
                  <c:v>2180808.2120607072</c:v>
                </c:pt>
                <c:pt idx="121">
                  <c:v>2180806.0278039575</c:v>
                </c:pt>
                <c:pt idx="122">
                  <c:v>2180804.0546686761</c:v>
                </c:pt>
                <c:pt idx="123">
                  <c:v>2180802.1351611293</c:v>
                </c:pt>
                <c:pt idx="124">
                  <c:v>2180799.358313696</c:v>
                </c:pt>
                <c:pt idx="125">
                  <c:v>2180800.5007952349</c:v>
                </c:pt>
                <c:pt idx="126">
                  <c:v>2180802.7829695446</c:v>
                </c:pt>
                <c:pt idx="127">
                  <c:v>2180798.4133111737</c:v>
                </c:pt>
                <c:pt idx="128">
                  <c:v>2180797.2143290243</c:v>
                </c:pt>
                <c:pt idx="129">
                  <c:v>2180796.0757938772</c:v>
                </c:pt>
                <c:pt idx="130">
                  <c:v>2180795.0615873197</c:v>
                </c:pt>
                <c:pt idx="131">
                  <c:v>2180800.2457629913</c:v>
                </c:pt>
                <c:pt idx="132">
                  <c:v>2180803.0310308873</c:v>
                </c:pt>
                <c:pt idx="133">
                  <c:v>2180804.9205205967</c:v>
                </c:pt>
                <c:pt idx="134">
                  <c:v>2180801.8364174566</c:v>
                </c:pt>
                <c:pt idx="135">
                  <c:v>2180797.1961034308</c:v>
                </c:pt>
                <c:pt idx="136">
                  <c:v>2180792.5455122767</c:v>
                </c:pt>
                <c:pt idx="137">
                  <c:v>2180791.8596562068</c:v>
                </c:pt>
                <c:pt idx="138">
                  <c:v>2180793.3143794062</c:v>
                </c:pt>
                <c:pt idx="139">
                  <c:v>2180780.1579402466</c:v>
                </c:pt>
                <c:pt idx="140">
                  <c:v>2180782.4296010109</c:v>
                </c:pt>
                <c:pt idx="141">
                  <c:v>2180786.0717786099</c:v>
                </c:pt>
                <c:pt idx="142">
                  <c:v>2180784.850950764</c:v>
                </c:pt>
                <c:pt idx="143">
                  <c:v>2180785.4293110645</c:v>
                </c:pt>
                <c:pt idx="144">
                  <c:v>2180789.4206757694</c:v>
                </c:pt>
                <c:pt idx="145">
                  <c:v>2180787.6553087858</c:v>
                </c:pt>
                <c:pt idx="146">
                  <c:v>2180788.2825681763</c:v>
                </c:pt>
                <c:pt idx="147">
                  <c:v>2180788.0455508265</c:v>
                </c:pt>
                <c:pt idx="148">
                  <c:v>2180790.3697071043</c:v>
                </c:pt>
                <c:pt idx="149">
                  <c:v>2180791.7199283559</c:v>
                </c:pt>
                <c:pt idx="150">
                  <c:v>2180788.5579146817</c:v>
                </c:pt>
                <c:pt idx="151">
                  <c:v>2180791.6688244739</c:v>
                </c:pt>
                <c:pt idx="152">
                  <c:v>2180793.3113392382</c:v>
                </c:pt>
                <c:pt idx="153">
                  <c:v>2180793.890327544</c:v>
                </c:pt>
                <c:pt idx="154">
                  <c:v>2180789.3895457289</c:v>
                </c:pt>
                <c:pt idx="155">
                  <c:v>2180789.0683864304</c:v>
                </c:pt>
                <c:pt idx="156">
                  <c:v>2180792.2798767448</c:v>
                </c:pt>
                <c:pt idx="157">
                  <c:v>2180790.6237459215</c:v>
                </c:pt>
                <c:pt idx="158">
                  <c:v>2180789.7693705889</c:v>
                </c:pt>
                <c:pt idx="159">
                  <c:v>2180787.3953999733</c:v>
                </c:pt>
                <c:pt idx="160">
                  <c:v>2180788.7980609518</c:v>
                </c:pt>
                <c:pt idx="161">
                  <c:v>2180785.9477637592</c:v>
                </c:pt>
                <c:pt idx="162">
                  <c:v>2180786.3790173014</c:v>
                </c:pt>
                <c:pt idx="163">
                  <c:v>2180786.1127180355</c:v>
                </c:pt>
                <c:pt idx="164">
                  <c:v>2180787.4149705418</c:v>
                </c:pt>
                <c:pt idx="165">
                  <c:v>2180785.5215870142</c:v>
                </c:pt>
                <c:pt idx="166">
                  <c:v>2180787.0910488339</c:v>
                </c:pt>
                <c:pt idx="167">
                  <c:v>2180792.2897468032</c:v>
                </c:pt>
                <c:pt idx="168">
                  <c:v>2180783.9796250872</c:v>
                </c:pt>
                <c:pt idx="169">
                  <c:v>2180782.0728891115</c:v>
                </c:pt>
                <c:pt idx="170">
                  <c:v>2180782.8818889395</c:v>
                </c:pt>
                <c:pt idx="171">
                  <c:v>2180778.8087779311</c:v>
                </c:pt>
                <c:pt idx="172">
                  <c:v>2180775.9301745608</c:v>
                </c:pt>
                <c:pt idx="173">
                  <c:v>2180776.4149578288</c:v>
                </c:pt>
                <c:pt idx="174">
                  <c:v>2180774.45557719</c:v>
                </c:pt>
                <c:pt idx="175">
                  <c:v>2180775.2892795806</c:v>
                </c:pt>
                <c:pt idx="176">
                  <c:v>2180775.0418203571</c:v>
                </c:pt>
                <c:pt idx="177">
                  <c:v>2180779.0096134613</c:v>
                </c:pt>
                <c:pt idx="178">
                  <c:v>2180776.6493331315</c:v>
                </c:pt>
                <c:pt idx="179">
                  <c:v>2180776.5333080203</c:v>
                </c:pt>
                <c:pt idx="180">
                  <c:v>2180773.924239751</c:v>
                </c:pt>
                <c:pt idx="181">
                  <c:v>2180775.2066872907</c:v>
                </c:pt>
                <c:pt idx="182">
                  <c:v>2180777.0501927952</c:v>
                </c:pt>
                <c:pt idx="183">
                  <c:v>2180772.6127285804</c:v>
                </c:pt>
                <c:pt idx="184">
                  <c:v>2180774.1824828628</c:v>
                </c:pt>
                <c:pt idx="185">
                  <c:v>2180779.2423992748</c:v>
                </c:pt>
                <c:pt idx="186">
                  <c:v>2180780.6758502009</c:v>
                </c:pt>
                <c:pt idx="187">
                  <c:v>2180779.1022698455</c:v>
                </c:pt>
                <c:pt idx="188">
                  <c:v>2180778.5919291787</c:v>
                </c:pt>
                <c:pt idx="189">
                  <c:v>2180780.2162671634</c:v>
                </c:pt>
                <c:pt idx="190">
                  <c:v>2180778.7170352684</c:v>
                </c:pt>
                <c:pt idx="191">
                  <c:v>2180779.0135176885</c:v>
                </c:pt>
                <c:pt idx="192">
                  <c:v>2180777.7572586448</c:v>
                </c:pt>
                <c:pt idx="193">
                  <c:v>2180781.0555354287</c:v>
                </c:pt>
                <c:pt idx="194">
                  <c:v>2180779.9205270698</c:v>
                </c:pt>
                <c:pt idx="195">
                  <c:v>2180775.0385816535</c:v>
                </c:pt>
                <c:pt idx="196">
                  <c:v>2180770.39487404</c:v>
                </c:pt>
                <c:pt idx="197">
                  <c:v>2180769.5107177063</c:v>
                </c:pt>
                <c:pt idx="198">
                  <c:v>2180771.506950682</c:v>
                </c:pt>
                <c:pt idx="199">
                  <c:v>2180776.9862756846</c:v>
                </c:pt>
                <c:pt idx="200">
                  <c:v>2180768.952089176</c:v>
                </c:pt>
                <c:pt idx="201">
                  <c:v>2180772.3196089114</c:v>
                </c:pt>
                <c:pt idx="202">
                  <c:v>2180775.589067508</c:v>
                </c:pt>
                <c:pt idx="203">
                  <c:v>2180777.9326860737</c:v>
                </c:pt>
                <c:pt idx="204">
                  <c:v>2180780.4664862743</c:v>
                </c:pt>
                <c:pt idx="205">
                  <c:v>2180784.1548010828</c:v>
                </c:pt>
                <c:pt idx="206">
                  <c:v>2180783.7150312597</c:v>
                </c:pt>
                <c:pt idx="207">
                  <c:v>2180780.6952395211</c:v>
                </c:pt>
                <c:pt idx="208">
                  <c:v>2180785.6740086661</c:v>
                </c:pt>
                <c:pt idx="209">
                  <c:v>2180789.3269984499</c:v>
                </c:pt>
                <c:pt idx="210">
                  <c:v>2180791.3262211746</c:v>
                </c:pt>
                <c:pt idx="211">
                  <c:v>2180788.1643829211</c:v>
                </c:pt>
                <c:pt idx="212">
                  <c:v>2180788.5601697024</c:v>
                </c:pt>
                <c:pt idx="213">
                  <c:v>2180790.3525037807</c:v>
                </c:pt>
                <c:pt idx="214">
                  <c:v>2180788.6351523898</c:v>
                </c:pt>
                <c:pt idx="215">
                  <c:v>2180787.0929743564</c:v>
                </c:pt>
                <c:pt idx="216">
                  <c:v>2180786.9992577559</c:v>
                </c:pt>
                <c:pt idx="217">
                  <c:v>2180790.0834162855</c:v>
                </c:pt>
                <c:pt idx="218">
                  <c:v>2180792.6381800398</c:v>
                </c:pt>
                <c:pt idx="219">
                  <c:v>2180795.5207106983</c:v>
                </c:pt>
                <c:pt idx="220">
                  <c:v>2180792.5577295525</c:v>
                </c:pt>
                <c:pt idx="221">
                  <c:v>2180792.2615941116</c:v>
                </c:pt>
                <c:pt idx="222">
                  <c:v>2180795.2502215104</c:v>
                </c:pt>
                <c:pt idx="223">
                  <c:v>2180794.1730910307</c:v>
                </c:pt>
                <c:pt idx="224">
                  <c:v>2180796.4936929746</c:v>
                </c:pt>
                <c:pt idx="225">
                  <c:v>2180793.1920018974</c:v>
                </c:pt>
                <c:pt idx="226">
                  <c:v>2180793.7815563134</c:v>
                </c:pt>
                <c:pt idx="227">
                  <c:v>2180789.9241414275</c:v>
                </c:pt>
                <c:pt idx="228">
                  <c:v>2180789.8463653582</c:v>
                </c:pt>
                <c:pt idx="229">
                  <c:v>2180787.8471666258</c:v>
                </c:pt>
                <c:pt idx="230">
                  <c:v>2180787.8565844367</c:v>
                </c:pt>
                <c:pt idx="231">
                  <c:v>2180790.7419886338</c:v>
                </c:pt>
                <c:pt idx="232">
                  <c:v>2180797.2909857719</c:v>
                </c:pt>
                <c:pt idx="233">
                  <c:v>2180793.8974278825</c:v>
                </c:pt>
                <c:pt idx="234">
                  <c:v>2180791.8423137963</c:v>
                </c:pt>
                <c:pt idx="235">
                  <c:v>2180792.2961935145</c:v>
                </c:pt>
                <c:pt idx="236">
                  <c:v>2180796.0035830173</c:v>
                </c:pt>
                <c:pt idx="237">
                  <c:v>2180801.5193732451</c:v>
                </c:pt>
                <c:pt idx="238">
                  <c:v>2180801.1861234419</c:v>
                </c:pt>
                <c:pt idx="239">
                  <c:v>2180801.4922810118</c:v>
                </c:pt>
                <c:pt idx="240">
                  <c:v>2180799.0007839845</c:v>
                </c:pt>
                <c:pt idx="241">
                  <c:v>2180795.4169273023</c:v>
                </c:pt>
                <c:pt idx="242">
                  <c:v>2180795.3965645619</c:v>
                </c:pt>
                <c:pt idx="243">
                  <c:v>2180795.9333789181</c:v>
                </c:pt>
                <c:pt idx="244">
                  <c:v>2180795.1249926165</c:v>
                </c:pt>
                <c:pt idx="245">
                  <c:v>2180795.7592673283</c:v>
                </c:pt>
                <c:pt idx="246">
                  <c:v>2180794.9749317984</c:v>
                </c:pt>
                <c:pt idx="247">
                  <c:v>2180796.7377691921</c:v>
                </c:pt>
                <c:pt idx="248">
                  <c:v>2180798.428932772</c:v>
                </c:pt>
                <c:pt idx="249">
                  <c:v>2180794.9053366901</c:v>
                </c:pt>
                <c:pt idx="250">
                  <c:v>2180793.2081841375</c:v>
                </c:pt>
                <c:pt idx="251">
                  <c:v>2180795.3503870834</c:v>
                </c:pt>
                <c:pt idx="252">
                  <c:v>2180795.4213721207</c:v>
                </c:pt>
                <c:pt idx="253">
                  <c:v>2180799.7292760923</c:v>
                </c:pt>
                <c:pt idx="254">
                  <c:v>2180794.9693957656</c:v>
                </c:pt>
                <c:pt idx="255">
                  <c:v>2180795.8151363558</c:v>
                </c:pt>
                <c:pt idx="256">
                  <c:v>2180797.0316834208</c:v>
                </c:pt>
                <c:pt idx="257">
                  <c:v>2180798.7696427251</c:v>
                </c:pt>
                <c:pt idx="258">
                  <c:v>2180800.6323366798</c:v>
                </c:pt>
                <c:pt idx="259">
                  <c:v>2180796.0111583075</c:v>
                </c:pt>
                <c:pt idx="260">
                  <c:v>2180794.0471309936</c:v>
                </c:pt>
                <c:pt idx="261">
                  <c:v>2180794.9434799138</c:v>
                </c:pt>
                <c:pt idx="262">
                  <c:v>2180793.1153216329</c:v>
                </c:pt>
                <c:pt idx="263">
                  <c:v>2180785.0493523809</c:v>
                </c:pt>
                <c:pt idx="264">
                  <c:v>2180785.3297738051</c:v>
                </c:pt>
                <c:pt idx="265">
                  <c:v>2180794.4330909066</c:v>
                </c:pt>
                <c:pt idx="266">
                  <c:v>2180798.8141417294</c:v>
                </c:pt>
                <c:pt idx="267">
                  <c:v>2180802.1398641975</c:v>
                </c:pt>
                <c:pt idx="268">
                  <c:v>2180799.6674833526</c:v>
                </c:pt>
                <c:pt idx="269">
                  <c:v>2180800.4891946018</c:v>
                </c:pt>
                <c:pt idx="270">
                  <c:v>2180804.5377347074</c:v>
                </c:pt>
                <c:pt idx="271">
                  <c:v>2180803.32165673</c:v>
                </c:pt>
                <c:pt idx="272">
                  <c:v>2180796.4332575356</c:v>
                </c:pt>
                <c:pt idx="273">
                  <c:v>2180789.1653288412</c:v>
                </c:pt>
                <c:pt idx="274">
                  <c:v>2180788.5449258159</c:v>
                </c:pt>
                <c:pt idx="275">
                  <c:v>2180796.253135792</c:v>
                </c:pt>
                <c:pt idx="276">
                  <c:v>2180796.9391794303</c:v>
                </c:pt>
                <c:pt idx="277">
                  <c:v>2180802.443447256</c:v>
                </c:pt>
                <c:pt idx="278">
                  <c:v>2180804.2518273708</c:v>
                </c:pt>
                <c:pt idx="279">
                  <c:v>2180797.3553905129</c:v>
                </c:pt>
                <c:pt idx="280">
                  <c:v>2180799.2993255872</c:v>
                </c:pt>
                <c:pt idx="281">
                  <c:v>2180802.8780528144</c:v>
                </c:pt>
                <c:pt idx="282">
                  <c:v>2180803.4842936858</c:v>
                </c:pt>
                <c:pt idx="283">
                  <c:v>2180801.7069152351</c:v>
                </c:pt>
                <c:pt idx="284">
                  <c:v>2180792.4118529446</c:v>
                </c:pt>
                <c:pt idx="285">
                  <c:v>2180791.1471148971</c:v>
                </c:pt>
                <c:pt idx="286">
                  <c:v>2180795.3177334131</c:v>
                </c:pt>
                <c:pt idx="287">
                  <c:v>2180798.9053344042</c:v>
                </c:pt>
                <c:pt idx="288">
                  <c:v>2180795.9790631137</c:v>
                </c:pt>
                <c:pt idx="289">
                  <c:v>2180795.7726172484</c:v>
                </c:pt>
                <c:pt idx="290">
                  <c:v>2180795.8500159401</c:v>
                </c:pt>
                <c:pt idx="291">
                  <c:v>2180798.0781175131</c:v>
                </c:pt>
                <c:pt idx="292">
                  <c:v>2180799.3244078537</c:v>
                </c:pt>
                <c:pt idx="293">
                  <c:v>2180794.7985053617</c:v>
                </c:pt>
                <c:pt idx="294">
                  <c:v>2180795.8436137149</c:v>
                </c:pt>
                <c:pt idx="295">
                  <c:v>2180796.6864960301</c:v>
                </c:pt>
                <c:pt idx="296">
                  <c:v>2180793.9250784321</c:v>
                </c:pt>
                <c:pt idx="297">
                  <c:v>2180790.1673334786</c:v>
                </c:pt>
                <c:pt idx="298">
                  <c:v>2180790.6836630381</c:v>
                </c:pt>
                <c:pt idx="299">
                  <c:v>2180789.4980787537</c:v>
                </c:pt>
                <c:pt idx="300">
                  <c:v>2180790.4424726954</c:v>
                </c:pt>
                <c:pt idx="301">
                  <c:v>2180796.2776400256</c:v>
                </c:pt>
                <c:pt idx="302">
                  <c:v>2180798.5767091238</c:v>
                </c:pt>
                <c:pt idx="303">
                  <c:v>2180791.1051987647</c:v>
                </c:pt>
                <c:pt idx="304">
                  <c:v>2180793.6542996755</c:v>
                </c:pt>
                <c:pt idx="305">
                  <c:v>2180798.1665027696</c:v>
                </c:pt>
                <c:pt idx="306">
                  <c:v>2180799.0989713911</c:v>
                </c:pt>
                <c:pt idx="307">
                  <c:v>2180793.5445489259</c:v>
                </c:pt>
                <c:pt idx="308">
                  <c:v>2180791.4393192083</c:v>
                </c:pt>
                <c:pt idx="309">
                  <c:v>2180791.3723713197</c:v>
                </c:pt>
                <c:pt idx="310">
                  <c:v>2180789.7714639897</c:v>
                </c:pt>
                <c:pt idx="311">
                  <c:v>2180788.2520747925</c:v>
                </c:pt>
                <c:pt idx="312">
                  <c:v>2180790.8794987458</c:v>
                </c:pt>
                <c:pt idx="313">
                  <c:v>2180795.1285962984</c:v>
                </c:pt>
                <c:pt idx="314">
                  <c:v>2180798.126147754</c:v>
                </c:pt>
                <c:pt idx="315">
                  <c:v>2180796.6553098299</c:v>
                </c:pt>
                <c:pt idx="316">
                  <c:v>2180795.0756557952</c:v>
                </c:pt>
                <c:pt idx="317">
                  <c:v>2180793.7231037687</c:v>
                </c:pt>
                <c:pt idx="318">
                  <c:v>2180792.5306329792</c:v>
                </c:pt>
                <c:pt idx="319">
                  <c:v>2180792.9710439024</c:v>
                </c:pt>
                <c:pt idx="320">
                  <c:v>2180793.8492134176</c:v>
                </c:pt>
                <c:pt idx="321">
                  <c:v>2180795.5157278227</c:v>
                </c:pt>
                <c:pt idx="322">
                  <c:v>2180796.2437556502</c:v>
                </c:pt>
                <c:pt idx="323">
                  <c:v>2180792.5182133117</c:v>
                </c:pt>
                <c:pt idx="324">
                  <c:v>2180794.8607619</c:v>
                </c:pt>
                <c:pt idx="325">
                  <c:v>2180792.5425025276</c:v>
                </c:pt>
                <c:pt idx="326">
                  <c:v>2180791.2197770141</c:v>
                </c:pt>
                <c:pt idx="327">
                  <c:v>2180794.4144893754</c:v>
                </c:pt>
                <c:pt idx="328">
                  <c:v>2180795.2785959607</c:v>
                </c:pt>
                <c:pt idx="329">
                  <c:v>2180796.6550799245</c:v>
                </c:pt>
                <c:pt idx="330">
                  <c:v>2180796.5576550988</c:v>
                </c:pt>
                <c:pt idx="331">
                  <c:v>2180795.817516692</c:v>
                </c:pt>
                <c:pt idx="332">
                  <c:v>2180790.4275742006</c:v>
                </c:pt>
                <c:pt idx="333">
                  <c:v>2180790.9954476785</c:v>
                </c:pt>
                <c:pt idx="334">
                  <c:v>2180794.5250958125</c:v>
                </c:pt>
                <c:pt idx="335">
                  <c:v>2180790.8358546593</c:v>
                </c:pt>
                <c:pt idx="336">
                  <c:v>2180789.7616340537</c:v>
                </c:pt>
                <c:pt idx="337">
                  <c:v>2180793.9121052464</c:v>
                </c:pt>
                <c:pt idx="338">
                  <c:v>2180791.2440363346</c:v>
                </c:pt>
                <c:pt idx="339">
                  <c:v>2180792.3689929768</c:v>
                </c:pt>
                <c:pt idx="340">
                  <c:v>2180795.4475199096</c:v>
                </c:pt>
                <c:pt idx="341">
                  <c:v>2180797.79616263</c:v>
                </c:pt>
                <c:pt idx="342">
                  <c:v>2180795.6808270575</c:v>
                </c:pt>
                <c:pt idx="343">
                  <c:v>2180793.7157484908</c:v>
                </c:pt>
                <c:pt idx="344">
                  <c:v>2180794.1131484644</c:v>
                </c:pt>
                <c:pt idx="345">
                  <c:v>2180791.6029378404</c:v>
                </c:pt>
                <c:pt idx="346">
                  <c:v>2180792.2349177776</c:v>
                </c:pt>
                <c:pt idx="347">
                  <c:v>2180794.114526432</c:v>
                </c:pt>
                <c:pt idx="348">
                  <c:v>2180794.765387503</c:v>
                </c:pt>
                <c:pt idx="349">
                  <c:v>2180792.2592221685</c:v>
                </c:pt>
                <c:pt idx="350">
                  <c:v>2180791.2111903541</c:v>
                </c:pt>
                <c:pt idx="351">
                  <c:v>2180790.8971424391</c:v>
                </c:pt>
                <c:pt idx="352">
                  <c:v>2180792.1439142418</c:v>
                </c:pt>
                <c:pt idx="353">
                  <c:v>2180796.5160744051</c:v>
                </c:pt>
                <c:pt idx="354">
                  <c:v>2180800.1974892239</c:v>
                </c:pt>
                <c:pt idx="355">
                  <c:v>2180795.8779687518</c:v>
                </c:pt>
                <c:pt idx="356">
                  <c:v>2180797.7001808896</c:v>
                </c:pt>
                <c:pt idx="357">
                  <c:v>2180802.8608614481</c:v>
                </c:pt>
                <c:pt idx="358">
                  <c:v>2180798.7146747801</c:v>
                </c:pt>
                <c:pt idx="359">
                  <c:v>2180800.2939043157</c:v>
                </c:pt>
                <c:pt idx="360">
                  <c:v>2180799.7691619229</c:v>
                </c:pt>
                <c:pt idx="361">
                  <c:v>2180795.4090315439</c:v>
                </c:pt>
                <c:pt idx="362">
                  <c:v>2180795.2066590558</c:v>
                </c:pt>
                <c:pt idx="363">
                  <c:v>2180797.6796019543</c:v>
                </c:pt>
                <c:pt idx="364">
                  <c:v>2180800.2766979733</c:v>
                </c:pt>
                <c:pt idx="365">
                  <c:v>2180804.6203007512</c:v>
                </c:pt>
                <c:pt idx="366">
                  <c:v>2180806.7151939836</c:v>
                </c:pt>
                <c:pt idx="367">
                  <c:v>2180803.3316280539</c:v>
                </c:pt>
                <c:pt idx="368">
                  <c:v>2180804.0682004667</c:v>
                </c:pt>
                <c:pt idx="369">
                  <c:v>2180800.2087675403</c:v>
                </c:pt>
                <c:pt idx="370">
                  <c:v>2180795.3209290039</c:v>
                </c:pt>
                <c:pt idx="371">
                  <c:v>2180794.5574051822</c:v>
                </c:pt>
                <c:pt idx="372">
                  <c:v>2180795.9730124394</c:v>
                </c:pt>
                <c:pt idx="373">
                  <c:v>2180800.6665516887</c:v>
                </c:pt>
                <c:pt idx="374">
                  <c:v>2180797.7252569869</c:v>
                </c:pt>
                <c:pt idx="375">
                  <c:v>2180799.8003913532</c:v>
                </c:pt>
                <c:pt idx="376">
                  <c:v>2180797.1134961932</c:v>
                </c:pt>
                <c:pt idx="377">
                  <c:v>2180796.5533390334</c:v>
                </c:pt>
                <c:pt idx="378">
                  <c:v>2180799.3577882382</c:v>
                </c:pt>
                <c:pt idx="379">
                  <c:v>2180794.6597884917</c:v>
                </c:pt>
                <c:pt idx="380">
                  <c:v>2180798.76842651</c:v>
                </c:pt>
                <c:pt idx="381">
                  <c:v>2180800.7538890778</c:v>
                </c:pt>
                <c:pt idx="382">
                  <c:v>2180803.7932057255</c:v>
                </c:pt>
                <c:pt idx="383">
                  <c:v>2180804.7261666902</c:v>
                </c:pt>
                <c:pt idx="384">
                  <c:v>2180802.9891488943</c:v>
                </c:pt>
                <c:pt idx="385">
                  <c:v>2180805.3605175219</c:v>
                </c:pt>
                <c:pt idx="386">
                  <c:v>2180807.7663551602</c:v>
                </c:pt>
                <c:pt idx="387">
                  <c:v>2180809.9156399914</c:v>
                </c:pt>
                <c:pt idx="388">
                  <c:v>2180807.3935175547</c:v>
                </c:pt>
                <c:pt idx="389">
                  <c:v>2180805.6436948925</c:v>
                </c:pt>
                <c:pt idx="390">
                  <c:v>2180805.3212586371</c:v>
                </c:pt>
                <c:pt idx="391">
                  <c:v>2180804.3961004433</c:v>
                </c:pt>
                <c:pt idx="392">
                  <c:v>2180799.1834609043</c:v>
                </c:pt>
                <c:pt idx="393">
                  <c:v>2180801.9282752764</c:v>
                </c:pt>
                <c:pt idx="394">
                  <c:v>2180805.4649709384</c:v>
                </c:pt>
                <c:pt idx="395">
                  <c:v>2180805.8113153349</c:v>
                </c:pt>
                <c:pt idx="396">
                  <c:v>2180806.1532257325</c:v>
                </c:pt>
                <c:pt idx="397">
                  <c:v>2180807.9410303207</c:v>
                </c:pt>
                <c:pt idx="398">
                  <c:v>2180801.6280291961</c:v>
                </c:pt>
                <c:pt idx="399">
                  <c:v>2180805.3958764281</c:v>
                </c:pt>
                <c:pt idx="400">
                  <c:v>2180805.3463932406</c:v>
                </c:pt>
                <c:pt idx="401">
                  <c:v>2180805.7997588385</c:v>
                </c:pt>
                <c:pt idx="402">
                  <c:v>2180802.5734240985</c:v>
                </c:pt>
                <c:pt idx="403">
                  <c:v>2180802.9871840267</c:v>
                </c:pt>
                <c:pt idx="404">
                  <c:v>2180806.3825916122</c:v>
                </c:pt>
                <c:pt idx="405">
                  <c:v>2180808.3096197331</c:v>
                </c:pt>
                <c:pt idx="406">
                  <c:v>2180807.8137702965</c:v>
                </c:pt>
                <c:pt idx="407">
                  <c:v>2180804.1936019203</c:v>
                </c:pt>
                <c:pt idx="408">
                  <c:v>2180802.3905507321</c:v>
                </c:pt>
                <c:pt idx="409">
                  <c:v>2180803.7894601454</c:v>
                </c:pt>
                <c:pt idx="410">
                  <c:v>2180805.6605208437</c:v>
                </c:pt>
                <c:pt idx="411">
                  <c:v>2180803.0732142171</c:v>
                </c:pt>
                <c:pt idx="412">
                  <c:v>2180805.7027750309</c:v>
                </c:pt>
                <c:pt idx="413">
                  <c:v>2180796.9251420065</c:v>
                </c:pt>
                <c:pt idx="414">
                  <c:v>2180796.9774749307</c:v>
                </c:pt>
                <c:pt idx="415">
                  <c:v>2180799.181343941</c:v>
                </c:pt>
                <c:pt idx="416">
                  <c:v>2180803.5882259794</c:v>
                </c:pt>
                <c:pt idx="417">
                  <c:v>2180794.2014894392</c:v>
                </c:pt>
                <c:pt idx="418">
                  <c:v>2180797.7961219335</c:v>
                </c:pt>
                <c:pt idx="419">
                  <c:v>2180805.4808593579</c:v>
                </c:pt>
                <c:pt idx="420">
                  <c:v>2180808.0365567207</c:v>
                </c:pt>
                <c:pt idx="421">
                  <c:v>2180810.1106336256</c:v>
                </c:pt>
                <c:pt idx="422">
                  <c:v>2180806.5658867965</c:v>
                </c:pt>
                <c:pt idx="423">
                  <c:v>2180804.8921223171</c:v>
                </c:pt>
                <c:pt idx="424">
                  <c:v>2180805.7158389091</c:v>
                </c:pt>
                <c:pt idx="425">
                  <c:v>2180808.0864713131</c:v>
                </c:pt>
                <c:pt idx="426">
                  <c:v>2180808.0180996195</c:v>
                </c:pt>
                <c:pt idx="427">
                  <c:v>2180807.9739266518</c:v>
                </c:pt>
                <c:pt idx="428">
                  <c:v>2180799.4013796421</c:v>
                </c:pt>
                <c:pt idx="429">
                  <c:v>2180799.7477328531</c:v>
                </c:pt>
                <c:pt idx="430">
                  <c:v>2180807.9675794942</c:v>
                </c:pt>
                <c:pt idx="431">
                  <c:v>2180804.1632297738</c:v>
                </c:pt>
                <c:pt idx="432">
                  <c:v>2180800.630209587</c:v>
                </c:pt>
                <c:pt idx="433">
                  <c:v>2180800.5983832218</c:v>
                </c:pt>
                <c:pt idx="434">
                  <c:v>2180806.0737590347</c:v>
                </c:pt>
                <c:pt idx="435">
                  <c:v>2180793.4875544966</c:v>
                </c:pt>
                <c:pt idx="436">
                  <c:v>2180793.7281012312</c:v>
                </c:pt>
                <c:pt idx="437">
                  <c:v>2180796.324987974</c:v>
                </c:pt>
                <c:pt idx="438">
                  <c:v>2180797.6211681785</c:v>
                </c:pt>
                <c:pt idx="439">
                  <c:v>2180799.1188499196</c:v>
                </c:pt>
                <c:pt idx="440">
                  <c:v>2180799.4256512439</c:v>
                </c:pt>
                <c:pt idx="441">
                  <c:v>2180802.422108354</c:v>
                </c:pt>
                <c:pt idx="442">
                  <c:v>2180804.7487955601</c:v>
                </c:pt>
                <c:pt idx="443">
                  <c:v>2180800.4188227672</c:v>
                </c:pt>
                <c:pt idx="444">
                  <c:v>2180800.1006208658</c:v>
                </c:pt>
                <c:pt idx="445">
                  <c:v>2180793.1350037181</c:v>
                </c:pt>
                <c:pt idx="446">
                  <c:v>2180789.5785646299</c:v>
                </c:pt>
                <c:pt idx="447">
                  <c:v>2180792.3516656957</c:v>
                </c:pt>
                <c:pt idx="448">
                  <c:v>2180800.9538884489</c:v>
                </c:pt>
                <c:pt idx="449">
                  <c:v>2180799.1878295713</c:v>
                </c:pt>
                <c:pt idx="450">
                  <c:v>2180800.5172426486</c:v>
                </c:pt>
                <c:pt idx="451">
                  <c:v>2180804.6646396173</c:v>
                </c:pt>
                <c:pt idx="452">
                  <c:v>2180799.9142676983</c:v>
                </c:pt>
                <c:pt idx="453">
                  <c:v>2180797.3686345327</c:v>
                </c:pt>
                <c:pt idx="454">
                  <c:v>2180794.7339372085</c:v>
                </c:pt>
                <c:pt idx="455">
                  <c:v>2180797.0479689022</c:v>
                </c:pt>
                <c:pt idx="456">
                  <c:v>2180797.323846058</c:v>
                </c:pt>
                <c:pt idx="457">
                  <c:v>2180800.0238285232</c:v>
                </c:pt>
                <c:pt idx="458">
                  <c:v>2180802.3346079811</c:v>
                </c:pt>
                <c:pt idx="459">
                  <c:v>2180798.1498703416</c:v>
                </c:pt>
                <c:pt idx="460">
                  <c:v>2180799.7368527227</c:v>
                </c:pt>
                <c:pt idx="461">
                  <c:v>2180792.3043001471</c:v>
                </c:pt>
                <c:pt idx="462">
                  <c:v>2180791.4970920132</c:v>
                </c:pt>
                <c:pt idx="463">
                  <c:v>2180794.5627576034</c:v>
                </c:pt>
                <c:pt idx="464">
                  <c:v>2180795.5453401934</c:v>
                </c:pt>
                <c:pt idx="465">
                  <c:v>2180794.1357324412</c:v>
                </c:pt>
                <c:pt idx="466">
                  <c:v>2180792.3514877809</c:v>
                </c:pt>
                <c:pt idx="467">
                  <c:v>2180796.8354591783</c:v>
                </c:pt>
                <c:pt idx="468">
                  <c:v>2180798.4366979953</c:v>
                </c:pt>
                <c:pt idx="469">
                  <c:v>2180798.9496541726</c:v>
                </c:pt>
                <c:pt idx="470">
                  <c:v>2180799.9764324361</c:v>
                </c:pt>
                <c:pt idx="471">
                  <c:v>2180801.4147857493</c:v>
                </c:pt>
                <c:pt idx="472">
                  <c:v>2180802.585769223</c:v>
                </c:pt>
                <c:pt idx="473">
                  <c:v>2180796.5773411845</c:v>
                </c:pt>
                <c:pt idx="474">
                  <c:v>2180797.9150936333</c:v>
                </c:pt>
                <c:pt idx="475">
                  <c:v>2180796.1030402528</c:v>
                </c:pt>
                <c:pt idx="476">
                  <c:v>2180792.3738641841</c:v>
                </c:pt>
                <c:pt idx="477">
                  <c:v>2180789.2360347519</c:v>
                </c:pt>
                <c:pt idx="478">
                  <c:v>2180792.7683232427</c:v>
                </c:pt>
                <c:pt idx="479">
                  <c:v>2180794.6759322383</c:v>
                </c:pt>
                <c:pt idx="480">
                  <c:v>2180796.8714892399</c:v>
                </c:pt>
                <c:pt idx="481">
                  <c:v>2180798.4409916131</c:v>
                </c:pt>
                <c:pt idx="482">
                  <c:v>2180798.9013274135</c:v>
                </c:pt>
                <c:pt idx="483">
                  <c:v>2180797.9342570403</c:v>
                </c:pt>
                <c:pt idx="484">
                  <c:v>2180798.0492957016</c:v>
                </c:pt>
                <c:pt idx="485">
                  <c:v>2180799.8103782865</c:v>
                </c:pt>
                <c:pt idx="486">
                  <c:v>2180798.9844504558</c:v>
                </c:pt>
                <c:pt idx="487">
                  <c:v>2180799.0316976388</c:v>
                </c:pt>
                <c:pt idx="488">
                  <c:v>2180797.2571982653</c:v>
                </c:pt>
                <c:pt idx="489">
                  <c:v>2180793.1735926131</c:v>
                </c:pt>
                <c:pt idx="490">
                  <c:v>2180793.0794822429</c:v>
                </c:pt>
                <c:pt idx="491">
                  <c:v>2180796.697084588</c:v>
                </c:pt>
                <c:pt idx="492">
                  <c:v>2180797.3931013593</c:v>
                </c:pt>
                <c:pt idx="493">
                  <c:v>2180791.6476831422</c:v>
                </c:pt>
                <c:pt idx="494">
                  <c:v>2180785.0073207994</c:v>
                </c:pt>
                <c:pt idx="495">
                  <c:v>2180780.8119648234</c:v>
                </c:pt>
                <c:pt idx="496">
                  <c:v>2180784.4680763055</c:v>
                </c:pt>
                <c:pt idx="497">
                  <c:v>2180796.7264704001</c:v>
                </c:pt>
                <c:pt idx="498">
                  <c:v>2180797.8728752909</c:v>
                </c:pt>
                <c:pt idx="499">
                  <c:v>2180795.5820134925</c:v>
                </c:pt>
                <c:pt idx="500">
                  <c:v>2180795.6480111824</c:v>
                </c:pt>
                <c:pt idx="501">
                  <c:v>2180798.4984439895</c:v>
                </c:pt>
                <c:pt idx="502">
                  <c:v>2180795.7096212553</c:v>
                </c:pt>
                <c:pt idx="503">
                  <c:v>2180797.1693406552</c:v>
                </c:pt>
                <c:pt idx="504">
                  <c:v>2180802.0446827286</c:v>
                </c:pt>
                <c:pt idx="505">
                  <c:v>2180798.1849166746</c:v>
                </c:pt>
                <c:pt idx="506">
                  <c:v>2180803.7769164727</c:v>
                </c:pt>
                <c:pt idx="507">
                  <c:v>2180802.4902465278</c:v>
                </c:pt>
                <c:pt idx="508">
                  <c:v>2180803.16171348</c:v>
                </c:pt>
                <c:pt idx="509">
                  <c:v>2180799.5474297353</c:v>
                </c:pt>
                <c:pt idx="510">
                  <c:v>2180785.6444706181</c:v>
                </c:pt>
                <c:pt idx="511">
                  <c:v>2180783.3514967151</c:v>
                </c:pt>
                <c:pt idx="512">
                  <c:v>2180792.8190544015</c:v>
                </c:pt>
                <c:pt idx="513">
                  <c:v>2180792.9097181801</c:v>
                </c:pt>
                <c:pt idx="514">
                  <c:v>2180799.8671679236</c:v>
                </c:pt>
                <c:pt idx="515">
                  <c:v>2180793.7226307569</c:v>
                </c:pt>
                <c:pt idx="516">
                  <c:v>2180797.6612202129</c:v>
                </c:pt>
                <c:pt idx="517">
                  <c:v>2180800.5888435761</c:v>
                </c:pt>
                <c:pt idx="518">
                  <c:v>2180794.8326551593</c:v>
                </c:pt>
                <c:pt idx="519">
                  <c:v>2180784.1010330124</c:v>
                </c:pt>
                <c:pt idx="520">
                  <c:v>2180779.3432397451</c:v>
                </c:pt>
                <c:pt idx="521">
                  <c:v>2180778.7268781615</c:v>
                </c:pt>
                <c:pt idx="522">
                  <c:v>2180785.3516491679</c:v>
                </c:pt>
                <c:pt idx="523">
                  <c:v>2180800.0815149238</c:v>
                </c:pt>
                <c:pt idx="524">
                  <c:v>2180800.7073526308</c:v>
                </c:pt>
                <c:pt idx="525">
                  <c:v>2180798.3799909917</c:v>
                </c:pt>
                <c:pt idx="526">
                  <c:v>2180799.9663119866</c:v>
                </c:pt>
                <c:pt idx="527">
                  <c:v>2180799.2008526325</c:v>
                </c:pt>
                <c:pt idx="528">
                  <c:v>2180799.1181327417</c:v>
                </c:pt>
                <c:pt idx="529">
                  <c:v>2180790.3492867113</c:v>
                </c:pt>
                <c:pt idx="530">
                  <c:v>2180778.3805899816</c:v>
                </c:pt>
                <c:pt idx="531">
                  <c:v>2180772.4300677991</c:v>
                </c:pt>
                <c:pt idx="532">
                  <c:v>2180774.648155598</c:v>
                </c:pt>
                <c:pt idx="533">
                  <c:v>2180781.7278125263</c:v>
                </c:pt>
                <c:pt idx="534">
                  <c:v>2180786.4616441354</c:v>
                </c:pt>
                <c:pt idx="535">
                  <c:v>2180793.3725991533</c:v>
                </c:pt>
                <c:pt idx="536">
                  <c:v>2180793.1195075084</c:v>
                </c:pt>
                <c:pt idx="537">
                  <c:v>2180796.5223965351</c:v>
                </c:pt>
                <c:pt idx="538">
                  <c:v>2180786.9887840636</c:v>
                </c:pt>
                <c:pt idx="539">
                  <c:v>2180788.6928053475</c:v>
                </c:pt>
                <c:pt idx="540">
                  <c:v>2180795.3985280856</c:v>
                </c:pt>
                <c:pt idx="541">
                  <c:v>2180796.9870273862</c:v>
                </c:pt>
                <c:pt idx="542">
                  <c:v>2180796.4378259359</c:v>
                </c:pt>
                <c:pt idx="543">
                  <c:v>2180794.6732041705</c:v>
                </c:pt>
                <c:pt idx="544">
                  <c:v>2180795.335371241</c:v>
                </c:pt>
                <c:pt idx="545">
                  <c:v>2180792.4487275691</c:v>
                </c:pt>
                <c:pt idx="546">
                  <c:v>2180795.7005883362</c:v>
                </c:pt>
                <c:pt idx="547">
                  <c:v>2180795.9947936996</c:v>
                </c:pt>
                <c:pt idx="548">
                  <c:v>2180798.0064702826</c:v>
                </c:pt>
                <c:pt idx="549">
                  <c:v>2180791.2520615379</c:v>
                </c:pt>
                <c:pt idx="550">
                  <c:v>2180792.511869607</c:v>
                </c:pt>
                <c:pt idx="551">
                  <c:v>2180789.8648447613</c:v>
                </c:pt>
                <c:pt idx="552">
                  <c:v>2180792.5164448889</c:v>
                </c:pt>
                <c:pt idx="553">
                  <c:v>2180800.9515484259</c:v>
                </c:pt>
                <c:pt idx="554">
                  <c:v>2180797.9118874739</c:v>
                </c:pt>
                <c:pt idx="555">
                  <c:v>2180791.4845654042</c:v>
                </c:pt>
                <c:pt idx="556">
                  <c:v>2180792.8430660809</c:v>
                </c:pt>
                <c:pt idx="557">
                  <c:v>2180792.4714633483</c:v>
                </c:pt>
                <c:pt idx="558">
                  <c:v>2180796.5759659847</c:v>
                </c:pt>
                <c:pt idx="559">
                  <c:v>2180792.0336391325</c:v>
                </c:pt>
                <c:pt idx="560">
                  <c:v>2180792.7750713821</c:v>
                </c:pt>
                <c:pt idx="561">
                  <c:v>2180791.2505300301</c:v>
                </c:pt>
                <c:pt idx="562">
                  <c:v>2180791.7284470364</c:v>
                </c:pt>
                <c:pt idx="563">
                  <c:v>2180792.1796090305</c:v>
                </c:pt>
                <c:pt idx="564">
                  <c:v>2180794.914465744</c:v>
                </c:pt>
                <c:pt idx="565">
                  <c:v>2180792.5676956493</c:v>
                </c:pt>
                <c:pt idx="566">
                  <c:v>2180795.2494534571</c:v>
                </c:pt>
                <c:pt idx="567">
                  <c:v>2180798.2348170471</c:v>
                </c:pt>
                <c:pt idx="568">
                  <c:v>2180795.9138724213</c:v>
                </c:pt>
                <c:pt idx="569">
                  <c:v>2180796.8951008092</c:v>
                </c:pt>
                <c:pt idx="570">
                  <c:v>2180797.5372619033</c:v>
                </c:pt>
                <c:pt idx="571">
                  <c:v>2180796.8642826192</c:v>
                </c:pt>
                <c:pt idx="572">
                  <c:v>2180794.6366938101</c:v>
                </c:pt>
                <c:pt idx="573">
                  <c:v>2180786.6453567497</c:v>
                </c:pt>
                <c:pt idx="574">
                  <c:v>2180776.6126599642</c:v>
                </c:pt>
                <c:pt idx="575">
                  <c:v>2180767.888916397</c:v>
                </c:pt>
                <c:pt idx="576">
                  <c:v>2180767.3852368635</c:v>
                </c:pt>
                <c:pt idx="577">
                  <c:v>2180787.0684001087</c:v>
                </c:pt>
                <c:pt idx="578">
                  <c:v>2180794.7161017973</c:v>
                </c:pt>
                <c:pt idx="579">
                  <c:v>2180793.8527388675</c:v>
                </c:pt>
                <c:pt idx="580">
                  <c:v>2180793.0992205995</c:v>
                </c:pt>
                <c:pt idx="581">
                  <c:v>2180795.2528079613</c:v>
                </c:pt>
                <c:pt idx="582">
                  <c:v>2180787.6437873296</c:v>
                </c:pt>
                <c:pt idx="583">
                  <c:v>2180781.8987878873</c:v>
                </c:pt>
                <c:pt idx="584">
                  <c:v>2180780.8549687755</c:v>
                </c:pt>
                <c:pt idx="585">
                  <c:v>2180781.6539286417</c:v>
                </c:pt>
                <c:pt idx="586">
                  <c:v>2180783.5532666366</c:v>
                </c:pt>
                <c:pt idx="587">
                  <c:v>2180778.416981718</c:v>
                </c:pt>
                <c:pt idx="588">
                  <c:v>2180783.0707861297</c:v>
                </c:pt>
                <c:pt idx="589">
                  <c:v>2180788.2547183349</c:v>
                </c:pt>
                <c:pt idx="590">
                  <c:v>2180792.6606801078</c:v>
                </c:pt>
                <c:pt idx="591">
                  <c:v>2180791.4203755818</c:v>
                </c:pt>
                <c:pt idx="592">
                  <c:v>2180793.9772907542</c:v>
                </c:pt>
                <c:pt idx="593">
                  <c:v>2180795.7259320123</c:v>
                </c:pt>
                <c:pt idx="594">
                  <c:v>2180787.4825424142</c:v>
                </c:pt>
                <c:pt idx="595">
                  <c:v>2180783.9491080507</c:v>
                </c:pt>
                <c:pt idx="596">
                  <c:v>2180783.9483714774</c:v>
                </c:pt>
                <c:pt idx="597">
                  <c:v>2180789.5480397795</c:v>
                </c:pt>
                <c:pt idx="598">
                  <c:v>2180791.639433437</c:v>
                </c:pt>
                <c:pt idx="599">
                  <c:v>2180796.9961973494</c:v>
                </c:pt>
                <c:pt idx="600">
                  <c:v>2180795.8555390169</c:v>
                </c:pt>
                <c:pt idx="601">
                  <c:v>2180794.9473636127</c:v>
                </c:pt>
                <c:pt idx="602">
                  <c:v>2180794.5568154426</c:v>
                </c:pt>
                <c:pt idx="603">
                  <c:v>2180790.5641591018</c:v>
                </c:pt>
                <c:pt idx="604">
                  <c:v>2180772.5918914103</c:v>
                </c:pt>
                <c:pt idx="605">
                  <c:v>2180767.8167162426</c:v>
                </c:pt>
                <c:pt idx="606">
                  <c:v>2180771.7334953137</c:v>
                </c:pt>
                <c:pt idx="607">
                  <c:v>2180788.7400952452</c:v>
                </c:pt>
                <c:pt idx="608">
                  <c:v>2180787.6690737642</c:v>
                </c:pt>
                <c:pt idx="609">
                  <c:v>2180784.2492811228</c:v>
                </c:pt>
                <c:pt idx="610">
                  <c:v>2180784.133827135</c:v>
                </c:pt>
                <c:pt idx="611">
                  <c:v>2180784.5005269875</c:v>
                </c:pt>
                <c:pt idx="612">
                  <c:v>2180789.2332878024</c:v>
                </c:pt>
                <c:pt idx="613">
                  <c:v>2180794.5845024302</c:v>
                </c:pt>
                <c:pt idx="614">
                  <c:v>2180791.1552927052</c:v>
                </c:pt>
                <c:pt idx="615">
                  <c:v>2180792.7414515885</c:v>
                </c:pt>
                <c:pt idx="616">
                  <c:v>2180788.274690473</c:v>
                </c:pt>
                <c:pt idx="617">
                  <c:v>2180788.8858979251</c:v>
                </c:pt>
                <c:pt idx="618">
                  <c:v>2180787.6709082015</c:v>
                </c:pt>
                <c:pt idx="619">
                  <c:v>2180788.5918499837</c:v>
                </c:pt>
                <c:pt idx="620">
                  <c:v>2180782.6274123699</c:v>
                </c:pt>
                <c:pt idx="621">
                  <c:v>2180781.4486326184</c:v>
                </c:pt>
                <c:pt idx="622">
                  <c:v>2180784.7121204319</c:v>
                </c:pt>
                <c:pt idx="623">
                  <c:v>2180791.6464674519</c:v>
                </c:pt>
                <c:pt idx="624">
                  <c:v>2180786.6126573333</c:v>
                </c:pt>
                <c:pt idx="625">
                  <c:v>2180789.3572229668</c:v>
                </c:pt>
                <c:pt idx="626">
                  <c:v>2180792.1029721485</c:v>
                </c:pt>
                <c:pt idx="627">
                  <c:v>2180796.565066427</c:v>
                </c:pt>
                <c:pt idx="628">
                  <c:v>2180795.3984512547</c:v>
                </c:pt>
                <c:pt idx="629">
                  <c:v>2180793.3488587723</c:v>
                </c:pt>
                <c:pt idx="630">
                  <c:v>2180795.975054583</c:v>
                </c:pt>
                <c:pt idx="631">
                  <c:v>2180792.4702894753</c:v>
                </c:pt>
                <c:pt idx="632">
                  <c:v>2180792.5033061337</c:v>
                </c:pt>
                <c:pt idx="633">
                  <c:v>2180790.0398291908</c:v>
                </c:pt>
                <c:pt idx="634">
                  <c:v>2180788.8756945436</c:v>
                </c:pt>
                <c:pt idx="635">
                  <c:v>2180788.1410777955</c:v>
                </c:pt>
                <c:pt idx="636">
                  <c:v>2180786.5110854395</c:v>
                </c:pt>
                <c:pt idx="637">
                  <c:v>2180783.1081236708</c:v>
                </c:pt>
                <c:pt idx="638">
                  <c:v>2180782.1111619822</c:v>
                </c:pt>
                <c:pt idx="639">
                  <c:v>2180783.8554591225</c:v>
                </c:pt>
                <c:pt idx="640">
                  <c:v>2180784.8713783426</c:v>
                </c:pt>
                <c:pt idx="641">
                  <c:v>2180787.2263853364</c:v>
                </c:pt>
                <c:pt idx="642">
                  <c:v>2180784.9638319439</c:v>
                </c:pt>
                <c:pt idx="643">
                  <c:v>2180783.57262799</c:v>
                </c:pt>
                <c:pt idx="644">
                  <c:v>2180787.365508473</c:v>
                </c:pt>
                <c:pt idx="645">
                  <c:v>2180788.1761867045</c:v>
                </c:pt>
                <c:pt idx="646">
                  <c:v>2180786.543459543</c:v>
                </c:pt>
                <c:pt idx="647">
                  <c:v>2180783.8754160679</c:v>
                </c:pt>
                <c:pt idx="648">
                  <c:v>2180777.3793067238</c:v>
                </c:pt>
                <c:pt idx="649">
                  <c:v>2180773.3673518421</c:v>
                </c:pt>
                <c:pt idx="650">
                  <c:v>2180775.2242031167</c:v>
                </c:pt>
                <c:pt idx="651">
                  <c:v>2180784.5214077667</c:v>
                </c:pt>
                <c:pt idx="652">
                  <c:v>2180787.5042136554</c:v>
                </c:pt>
                <c:pt idx="653">
                  <c:v>2180790.7597193369</c:v>
                </c:pt>
                <c:pt idx="654">
                  <c:v>2180794.2894375389</c:v>
                </c:pt>
                <c:pt idx="655">
                  <c:v>2180786.5536317257</c:v>
                </c:pt>
                <c:pt idx="656">
                  <c:v>2180770.7916277577</c:v>
                </c:pt>
                <c:pt idx="657">
                  <c:v>2180766.4197079171</c:v>
                </c:pt>
                <c:pt idx="658">
                  <c:v>2180778.044903826</c:v>
                </c:pt>
                <c:pt idx="659">
                  <c:v>2180775.4492067308</c:v>
                </c:pt>
                <c:pt idx="660">
                  <c:v>2180783.9327847841</c:v>
                </c:pt>
                <c:pt idx="661">
                  <c:v>2180783.1850551507</c:v>
                </c:pt>
                <c:pt idx="662">
                  <c:v>2180787.8188006342</c:v>
                </c:pt>
                <c:pt idx="663">
                  <c:v>2180789.1757369777</c:v>
                </c:pt>
                <c:pt idx="664">
                  <c:v>2180784.1923270421</c:v>
                </c:pt>
                <c:pt idx="665">
                  <c:v>2180786.0661580642</c:v>
                </c:pt>
                <c:pt idx="666">
                  <c:v>2180789.5731337289</c:v>
                </c:pt>
                <c:pt idx="667">
                  <c:v>2180781.9174420587</c:v>
                </c:pt>
                <c:pt idx="668">
                  <c:v>2180782.470085016</c:v>
                </c:pt>
                <c:pt idx="669">
                  <c:v>2180784.0120208277</c:v>
                </c:pt>
                <c:pt idx="670">
                  <c:v>2180786.4586244319</c:v>
                </c:pt>
                <c:pt idx="671">
                  <c:v>2180787.7332252283</c:v>
                </c:pt>
                <c:pt idx="672">
                  <c:v>2180789.1647728425</c:v>
                </c:pt>
                <c:pt idx="673">
                  <c:v>2180790.545885433</c:v>
                </c:pt>
                <c:pt idx="674">
                  <c:v>2180788.9492126158</c:v>
                </c:pt>
                <c:pt idx="675">
                  <c:v>2180789.7015694729</c:v>
                </c:pt>
                <c:pt idx="676">
                  <c:v>2180790.556357434</c:v>
                </c:pt>
                <c:pt idx="677">
                  <c:v>2180786.6079917187</c:v>
                </c:pt>
                <c:pt idx="678">
                  <c:v>2180783.7183328504</c:v>
                </c:pt>
                <c:pt idx="679">
                  <c:v>2180783.3649562919</c:v>
                </c:pt>
                <c:pt idx="680">
                  <c:v>2180784.0043433285</c:v>
                </c:pt>
                <c:pt idx="681">
                  <c:v>2180782.8225913742</c:v>
                </c:pt>
                <c:pt idx="682">
                  <c:v>2180785.4777996535</c:v>
                </c:pt>
                <c:pt idx="683">
                  <c:v>2180784.3670130805</c:v>
                </c:pt>
                <c:pt idx="684">
                  <c:v>2180782.8838552986</c:v>
                </c:pt>
                <c:pt idx="685">
                  <c:v>2180781.2344438406</c:v>
                </c:pt>
                <c:pt idx="686">
                  <c:v>2180783.7950969902</c:v>
                </c:pt>
                <c:pt idx="687">
                  <c:v>2180781.1026030253</c:v>
                </c:pt>
                <c:pt idx="688">
                  <c:v>2180781.2728883536</c:v>
                </c:pt>
                <c:pt idx="689">
                  <c:v>2180769.4514995166</c:v>
                </c:pt>
                <c:pt idx="690">
                  <c:v>2180769.9959377772</c:v>
                </c:pt>
                <c:pt idx="691">
                  <c:v>2180783.5868754881</c:v>
                </c:pt>
                <c:pt idx="692">
                  <c:v>2180790.4163242676</c:v>
                </c:pt>
                <c:pt idx="693">
                  <c:v>2180785.6211146931</c:v>
                </c:pt>
                <c:pt idx="694">
                  <c:v>2180788.1842783531</c:v>
                </c:pt>
                <c:pt idx="695">
                  <c:v>2180787.3839596715</c:v>
                </c:pt>
                <c:pt idx="696">
                  <c:v>2180783.8062473689</c:v>
                </c:pt>
                <c:pt idx="697">
                  <c:v>2180782.2281497628</c:v>
                </c:pt>
                <c:pt idx="698">
                  <c:v>2180773.4143957659</c:v>
                </c:pt>
                <c:pt idx="699">
                  <c:v>2180771.0010864069</c:v>
                </c:pt>
                <c:pt idx="700">
                  <c:v>2180775.3765190183</c:v>
                </c:pt>
                <c:pt idx="701">
                  <c:v>2180784.0728069264</c:v>
                </c:pt>
                <c:pt idx="702">
                  <c:v>2180782.5933630248</c:v>
                </c:pt>
                <c:pt idx="703">
                  <c:v>2180783.3492732453</c:v>
                </c:pt>
                <c:pt idx="704">
                  <c:v>2180783.6393373688</c:v>
                </c:pt>
                <c:pt idx="705">
                  <c:v>2180782.1526301103</c:v>
                </c:pt>
                <c:pt idx="706">
                  <c:v>2180782.2192872004</c:v>
                </c:pt>
                <c:pt idx="707">
                  <c:v>2180773.368103161</c:v>
                </c:pt>
                <c:pt idx="708">
                  <c:v>2180768.4982941733</c:v>
                </c:pt>
                <c:pt idx="709">
                  <c:v>2180767.8579040328</c:v>
                </c:pt>
                <c:pt idx="710">
                  <c:v>2180765.927870865</c:v>
                </c:pt>
                <c:pt idx="711">
                  <c:v>2180771.4675491559</c:v>
                </c:pt>
                <c:pt idx="712">
                  <c:v>2180783.9873366347</c:v>
                </c:pt>
                <c:pt idx="713">
                  <c:v>2180787.5011980366</c:v>
                </c:pt>
                <c:pt idx="714">
                  <c:v>2180790.0170917735</c:v>
                </c:pt>
                <c:pt idx="715">
                  <c:v>2180788.7246950311</c:v>
                </c:pt>
                <c:pt idx="716">
                  <c:v>2180785.6765792598</c:v>
                </c:pt>
                <c:pt idx="717">
                  <c:v>2180781.7135061836</c:v>
                </c:pt>
                <c:pt idx="718">
                  <c:v>2180782.7771831797</c:v>
                </c:pt>
                <c:pt idx="719">
                  <c:v>2180782.7333482774</c:v>
                </c:pt>
                <c:pt idx="720">
                  <c:v>2180776.124793414</c:v>
                </c:pt>
                <c:pt idx="721">
                  <c:v>2180777.5096988324</c:v>
                </c:pt>
                <c:pt idx="722">
                  <c:v>2180782.7845714642</c:v>
                </c:pt>
                <c:pt idx="723">
                  <c:v>2180782.0998976217</c:v>
                </c:pt>
                <c:pt idx="724">
                  <c:v>2180783.0370012396</c:v>
                </c:pt>
                <c:pt idx="725">
                  <c:v>2180782.7979130894</c:v>
                </c:pt>
                <c:pt idx="726">
                  <c:v>2180781.604730824</c:v>
                </c:pt>
                <c:pt idx="727">
                  <c:v>2180782.0794070959</c:v>
                </c:pt>
                <c:pt idx="728">
                  <c:v>2180781.2135639191</c:v>
                </c:pt>
                <c:pt idx="729">
                  <c:v>2180780.1734489962</c:v>
                </c:pt>
                <c:pt idx="730">
                  <c:v>2180779.1438489794</c:v>
                </c:pt>
                <c:pt idx="731">
                  <c:v>2180780.6621484365</c:v>
                </c:pt>
                <c:pt idx="732">
                  <c:v>2180774.7451265962</c:v>
                </c:pt>
                <c:pt idx="733">
                  <c:v>2180777.5005484666</c:v>
                </c:pt>
                <c:pt idx="734">
                  <c:v>2180775.3860892141</c:v>
                </c:pt>
                <c:pt idx="735">
                  <c:v>2180776.5226040697</c:v>
                </c:pt>
                <c:pt idx="736">
                  <c:v>2180780.087198664</c:v>
                </c:pt>
                <c:pt idx="737">
                  <c:v>2180783.9077256355</c:v>
                </c:pt>
                <c:pt idx="738">
                  <c:v>2180780.3604292502</c:v>
                </c:pt>
                <c:pt idx="739">
                  <c:v>2180781.2510940786</c:v>
                </c:pt>
                <c:pt idx="740">
                  <c:v>2180783.8081571744</c:v>
                </c:pt>
                <c:pt idx="741">
                  <c:v>2180779.3010269017</c:v>
                </c:pt>
                <c:pt idx="742">
                  <c:v>2180779.4818103523</c:v>
                </c:pt>
                <c:pt idx="743">
                  <c:v>2180778.5941067934</c:v>
                </c:pt>
                <c:pt idx="744">
                  <c:v>2180776.5041616145</c:v>
                </c:pt>
                <c:pt idx="745">
                  <c:v>2180778.2427001474</c:v>
                </c:pt>
                <c:pt idx="746">
                  <c:v>2180778.8818321819</c:v>
                </c:pt>
                <c:pt idx="747">
                  <c:v>2180781.6327776904</c:v>
                </c:pt>
                <c:pt idx="748">
                  <c:v>2180778.6665669531</c:v>
                </c:pt>
                <c:pt idx="749">
                  <c:v>2180776.8340246296</c:v>
                </c:pt>
                <c:pt idx="750">
                  <c:v>2180777.124023186</c:v>
                </c:pt>
                <c:pt idx="751">
                  <c:v>2180773.905115095</c:v>
                </c:pt>
                <c:pt idx="752">
                  <c:v>2180771.6929493183</c:v>
                </c:pt>
                <c:pt idx="753">
                  <c:v>2180769.536827995</c:v>
                </c:pt>
                <c:pt idx="754">
                  <c:v>2180768.2286819695</c:v>
                </c:pt>
                <c:pt idx="755">
                  <c:v>2180770.9581018253</c:v>
                </c:pt>
                <c:pt idx="756">
                  <c:v>2180773.9202899425</c:v>
                </c:pt>
                <c:pt idx="757">
                  <c:v>2180774.3537939852</c:v>
                </c:pt>
                <c:pt idx="758">
                  <c:v>2180773.1839024569</c:v>
                </c:pt>
                <c:pt idx="759">
                  <c:v>2180776.230196509</c:v>
                </c:pt>
                <c:pt idx="760">
                  <c:v>2180775.297538734</c:v>
                </c:pt>
                <c:pt idx="761">
                  <c:v>2180771.9188121161</c:v>
                </c:pt>
                <c:pt idx="762">
                  <c:v>2180771.7432307685</c:v>
                </c:pt>
                <c:pt idx="763">
                  <c:v>2180771.539520042</c:v>
                </c:pt>
                <c:pt idx="764">
                  <c:v>2180771.6500624362</c:v>
                </c:pt>
                <c:pt idx="765">
                  <c:v>2180772.4253644841</c:v>
                </c:pt>
                <c:pt idx="766">
                  <c:v>2180772.5292191477</c:v>
                </c:pt>
                <c:pt idx="767">
                  <c:v>2180768.3384584016</c:v>
                </c:pt>
                <c:pt idx="768">
                  <c:v>2180764.5115807201</c:v>
                </c:pt>
                <c:pt idx="769">
                  <c:v>2180763.9226020183</c:v>
                </c:pt>
                <c:pt idx="770">
                  <c:v>2180766.5187198608</c:v>
                </c:pt>
                <c:pt idx="771">
                  <c:v>2180771.6392384288</c:v>
                </c:pt>
                <c:pt idx="772">
                  <c:v>2180773.9125070171</c:v>
                </c:pt>
                <c:pt idx="773">
                  <c:v>2180774.7504605879</c:v>
                </c:pt>
                <c:pt idx="774">
                  <c:v>2180770.8634534003</c:v>
                </c:pt>
                <c:pt idx="775">
                  <c:v>2180770.4348874032</c:v>
                </c:pt>
                <c:pt idx="776">
                  <c:v>2180765.9574779621</c:v>
                </c:pt>
                <c:pt idx="777">
                  <c:v>2180763.4865639238</c:v>
                </c:pt>
                <c:pt idx="778">
                  <c:v>2180764.9877250409</c:v>
                </c:pt>
                <c:pt idx="779">
                  <c:v>2180768.6695495425</c:v>
                </c:pt>
                <c:pt idx="780">
                  <c:v>2180771.9640451004</c:v>
                </c:pt>
                <c:pt idx="781">
                  <c:v>2180775.2135491101</c:v>
                </c:pt>
                <c:pt idx="782">
                  <c:v>2180772.8456983347</c:v>
                </c:pt>
                <c:pt idx="783">
                  <c:v>2180773.8363186903</c:v>
                </c:pt>
                <c:pt idx="784">
                  <c:v>2180773.4663547813</c:v>
                </c:pt>
                <c:pt idx="785">
                  <c:v>2180766.9495494333</c:v>
                </c:pt>
                <c:pt idx="786">
                  <c:v>2180765.2324740351</c:v>
                </c:pt>
                <c:pt idx="787">
                  <c:v>2180762.9114931431</c:v>
                </c:pt>
                <c:pt idx="788">
                  <c:v>2180764.830237322</c:v>
                </c:pt>
                <c:pt idx="789">
                  <c:v>2180762.9312128196</c:v>
                </c:pt>
                <c:pt idx="790">
                  <c:v>2180764.2357864408</c:v>
                </c:pt>
                <c:pt idx="791">
                  <c:v>2180767.4868449667</c:v>
                </c:pt>
                <c:pt idx="792">
                  <c:v>2180768.0574467364</c:v>
                </c:pt>
                <c:pt idx="793">
                  <c:v>2180767.6101870448</c:v>
                </c:pt>
                <c:pt idx="794">
                  <c:v>2180768.5735030416</c:v>
                </c:pt>
                <c:pt idx="795">
                  <c:v>2180761.1136838039</c:v>
                </c:pt>
                <c:pt idx="796">
                  <c:v>2180749.5514310207</c:v>
                </c:pt>
                <c:pt idx="797">
                  <c:v>2180746.1060442701</c:v>
                </c:pt>
                <c:pt idx="798">
                  <c:v>2180755.6002509645</c:v>
                </c:pt>
                <c:pt idx="799">
                  <c:v>2180760.0531627494</c:v>
                </c:pt>
                <c:pt idx="800">
                  <c:v>2180753.772438915</c:v>
                </c:pt>
                <c:pt idx="801">
                  <c:v>2180754.4879997787</c:v>
                </c:pt>
                <c:pt idx="802">
                  <c:v>2180756.3157156752</c:v>
                </c:pt>
                <c:pt idx="803">
                  <c:v>2180761.4191720905</c:v>
                </c:pt>
                <c:pt idx="804">
                  <c:v>2180757.0628834195</c:v>
                </c:pt>
                <c:pt idx="805">
                  <c:v>2180751.1504874164</c:v>
                </c:pt>
                <c:pt idx="806">
                  <c:v>2180751.0607644985</c:v>
                </c:pt>
                <c:pt idx="807">
                  <c:v>2180755.2293920955</c:v>
                </c:pt>
                <c:pt idx="808">
                  <c:v>2180750.316747841</c:v>
                </c:pt>
                <c:pt idx="809">
                  <c:v>2180746.9967586342</c:v>
                </c:pt>
                <c:pt idx="810">
                  <c:v>2180747.3115060134</c:v>
                </c:pt>
                <c:pt idx="811">
                  <c:v>2180746.138559531</c:v>
                </c:pt>
                <c:pt idx="812">
                  <c:v>2180749.9606660935</c:v>
                </c:pt>
                <c:pt idx="813">
                  <c:v>2180744.063268044</c:v>
                </c:pt>
                <c:pt idx="814">
                  <c:v>2180747.0336720082</c:v>
                </c:pt>
                <c:pt idx="815">
                  <c:v>2180749.6631521704</c:v>
                </c:pt>
                <c:pt idx="816">
                  <c:v>2180751.3078326872</c:v>
                </c:pt>
                <c:pt idx="817">
                  <c:v>2180749.8852433995</c:v>
                </c:pt>
                <c:pt idx="818">
                  <c:v>2180749.1796954195</c:v>
                </c:pt>
                <c:pt idx="819">
                  <c:v>2180746.7250719173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40847"/>
        <c:axId val="617849999"/>
      </c:lineChart>
      <c:lineChart>
        <c:grouping val="standard"/>
        <c:varyColors val="0"/>
        <c:ser>
          <c:idx val="1"/>
          <c:order val="1"/>
          <c:tx>
            <c:strRef>
              <c:f>Лист2!$B$1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C-4AB3-919A-A2B58574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98399"/>
        <c:axId val="623983839"/>
      </c:lineChart>
      <c:catAx>
        <c:axId val="61784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9999"/>
        <c:crosses val="autoZero"/>
        <c:auto val="1"/>
        <c:lblAlgn val="ctr"/>
        <c:lblOffset val="100"/>
        <c:noMultiLvlLbl val="0"/>
      </c:catAx>
      <c:valAx>
        <c:axId val="6178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840847"/>
        <c:crosses val="autoZero"/>
        <c:crossBetween val="between"/>
      </c:valAx>
      <c:valAx>
        <c:axId val="623983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8399"/>
        <c:crosses val="max"/>
        <c:crossBetween val="between"/>
      </c:valAx>
      <c:catAx>
        <c:axId val="623998399"/>
        <c:scaling>
          <c:orientation val="minMax"/>
        </c:scaling>
        <c:delete val="1"/>
        <c:axPos val="b"/>
        <c:majorTickMark val="out"/>
        <c:minorTickMark val="none"/>
        <c:tickLblPos val="nextTo"/>
        <c:crossAx val="623983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501938895192652E-2"/>
          <c:y val="0.8217531245318902"/>
          <c:w val="0.20188686021234245"/>
          <c:h val="5.5831656278697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Лист2!$J$1</c:f>
              <c:strCache>
                <c:ptCount val="1"/>
                <c:pt idx="0">
                  <c:v>U_d2U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85411198600176"/>
                  <c:y val="1.1585010207057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Лист2!$J$2:$J$910</c:f>
              <c:numCache>
                <c:formatCode>General</c:formatCode>
                <c:ptCount val="909"/>
                <c:pt idx="0">
                  <c:v>2181495.2239463557</c:v>
                </c:pt>
                <c:pt idx="1">
                  <c:v>2181508.9121106057</c:v>
                </c:pt>
                <c:pt idx="2">
                  <c:v>2181643.2232349995</c:v>
                </c:pt>
                <c:pt idx="3">
                  <c:v>2181642.9446420064</c:v>
                </c:pt>
                <c:pt idx="4">
                  <c:v>2181649.7137726946</c:v>
                </c:pt>
                <c:pt idx="5">
                  <c:v>2181664.3675842541</c:v>
                </c:pt>
                <c:pt idx="6">
                  <c:v>2181645.4007521477</c:v>
                </c:pt>
                <c:pt idx="7">
                  <c:v>2181658.4503871463</c:v>
                </c:pt>
                <c:pt idx="8">
                  <c:v>2181656.2618032862</c:v>
                </c:pt>
                <c:pt idx="9">
                  <c:v>2181669.8247393323</c:v>
                </c:pt>
                <c:pt idx="10">
                  <c:v>2181683.3553823899</c:v>
                </c:pt>
                <c:pt idx="11">
                  <c:v>2181666.9975409517</c:v>
                </c:pt>
                <c:pt idx="12">
                  <c:v>2181665.1619052798</c:v>
                </c:pt>
                <c:pt idx="13">
                  <c:v>2181668.5109652905</c:v>
                </c:pt>
                <c:pt idx="14">
                  <c:v>2181663.893489277</c:v>
                </c:pt>
                <c:pt idx="15">
                  <c:v>2181672.9729317557</c:v>
                </c:pt>
                <c:pt idx="16">
                  <c:v>2181595.7376524177</c:v>
                </c:pt>
                <c:pt idx="17">
                  <c:v>2181600.0605405271</c:v>
                </c:pt>
                <c:pt idx="18">
                  <c:v>2181698.4445380839</c:v>
                </c:pt>
                <c:pt idx="19">
                  <c:v>2181689.2054568231</c:v>
                </c:pt>
                <c:pt idx="20">
                  <c:v>2181698.468642158</c:v>
                </c:pt>
                <c:pt idx="21">
                  <c:v>2181702.885200032</c:v>
                </c:pt>
                <c:pt idx="22">
                  <c:v>2181711.7441323726</c:v>
                </c:pt>
                <c:pt idx="23">
                  <c:v>2181695.5052693486</c:v>
                </c:pt>
                <c:pt idx="24">
                  <c:v>2181689.6411413681</c:v>
                </c:pt>
                <c:pt idx="25">
                  <c:v>2181674.9267690023</c:v>
                </c:pt>
                <c:pt idx="26">
                  <c:v>2181687.6095017465</c:v>
                </c:pt>
                <c:pt idx="27">
                  <c:v>2181696.6578759397</c:v>
                </c:pt>
                <c:pt idx="28">
                  <c:v>2181695.7018472608</c:v>
                </c:pt>
                <c:pt idx="29">
                  <c:v>2181715.5461813845</c:v>
                </c:pt>
                <c:pt idx="30">
                  <c:v>2181734.3723787945</c:v>
                </c:pt>
                <c:pt idx="31">
                  <c:v>2181736.7838868829</c:v>
                </c:pt>
                <c:pt idx="32">
                  <c:v>2181752.9139361647</c:v>
                </c:pt>
                <c:pt idx="33">
                  <c:v>2181710.0840683151</c:v>
                </c:pt>
                <c:pt idx="34">
                  <c:v>2181728.8946338585</c:v>
                </c:pt>
                <c:pt idx="35">
                  <c:v>2181725.411243042</c:v>
                </c:pt>
                <c:pt idx="36">
                  <c:v>2181733.3197650835</c:v>
                </c:pt>
                <c:pt idx="37">
                  <c:v>2181728.9268326592</c:v>
                </c:pt>
                <c:pt idx="38">
                  <c:v>2181726.2182387025</c:v>
                </c:pt>
                <c:pt idx="39">
                  <c:v>2181725.3264513039</c:v>
                </c:pt>
                <c:pt idx="40">
                  <c:v>2181709.8231210802</c:v>
                </c:pt>
                <c:pt idx="41">
                  <c:v>2181738.094206322</c:v>
                </c:pt>
                <c:pt idx="42">
                  <c:v>2181768.990625578</c:v>
                </c:pt>
                <c:pt idx="43">
                  <c:v>2181767.8730936968</c:v>
                </c:pt>
                <c:pt idx="44">
                  <c:v>2181760.5105328443</c:v>
                </c:pt>
                <c:pt idx="45">
                  <c:v>2181751.3535766574</c:v>
                </c:pt>
                <c:pt idx="46">
                  <c:v>2181747.1976160491</c:v>
                </c:pt>
                <c:pt idx="47">
                  <c:v>2181756.0743420599</c:v>
                </c:pt>
                <c:pt idx="48">
                  <c:v>2181757.2691646973</c:v>
                </c:pt>
                <c:pt idx="49">
                  <c:v>2181771.5736580808</c:v>
                </c:pt>
                <c:pt idx="50">
                  <c:v>2181766.0221000854</c:v>
                </c:pt>
                <c:pt idx="51">
                  <c:v>2181756.6167548262</c:v>
                </c:pt>
                <c:pt idx="52">
                  <c:v>2181753.0108673903</c:v>
                </c:pt>
                <c:pt idx="53">
                  <c:v>2181772.0397699019</c:v>
                </c:pt>
                <c:pt idx="54">
                  <c:v>2181716.3388907881</c:v>
                </c:pt>
                <c:pt idx="55">
                  <c:v>2181713.988965671</c:v>
                </c:pt>
                <c:pt idx="56">
                  <c:v>2181770.4569909684</c:v>
                </c:pt>
                <c:pt idx="57">
                  <c:v>2181783.9872972211</c:v>
                </c:pt>
                <c:pt idx="58">
                  <c:v>2181799.7624036162</c:v>
                </c:pt>
                <c:pt idx="59">
                  <c:v>2181765.8549302048</c:v>
                </c:pt>
                <c:pt idx="60">
                  <c:v>2181773.4268596456</c:v>
                </c:pt>
                <c:pt idx="61">
                  <c:v>2181722.6388770989</c:v>
                </c:pt>
                <c:pt idx="62">
                  <c:v>2181707.5935832034</c:v>
                </c:pt>
                <c:pt idx="63">
                  <c:v>2181724.0006381227</c:v>
                </c:pt>
                <c:pt idx="64">
                  <c:v>2181729.1423068135</c:v>
                </c:pt>
                <c:pt idx="65">
                  <c:v>2181734.9211493703</c:v>
                </c:pt>
                <c:pt idx="66">
                  <c:v>2181736.3102364112</c:v>
                </c:pt>
                <c:pt idx="67">
                  <c:v>2181738.2183561684</c:v>
                </c:pt>
                <c:pt idx="68">
                  <c:v>2181745.7733768253</c:v>
                </c:pt>
                <c:pt idx="69">
                  <c:v>2181742.9938268387</c:v>
                </c:pt>
                <c:pt idx="70">
                  <c:v>2181746.4807752464</c:v>
                </c:pt>
                <c:pt idx="71">
                  <c:v>2181752.2665708829</c:v>
                </c:pt>
                <c:pt idx="72">
                  <c:v>2181758.3047959339</c:v>
                </c:pt>
                <c:pt idx="73">
                  <c:v>2181768.2027590815</c:v>
                </c:pt>
                <c:pt idx="74">
                  <c:v>2181773.1631546267</c:v>
                </c:pt>
                <c:pt idx="75">
                  <c:v>2181772.6038168445</c:v>
                </c:pt>
                <c:pt idx="76">
                  <c:v>2181773.1903558481</c:v>
                </c:pt>
                <c:pt idx="77">
                  <c:v>2181778.8068598928</c:v>
                </c:pt>
                <c:pt idx="78">
                  <c:v>2181785.7143648197</c:v>
                </c:pt>
                <c:pt idx="79">
                  <c:v>2181786.7926589348</c:v>
                </c:pt>
                <c:pt idx="80">
                  <c:v>2181786.9080759976</c:v>
                </c:pt>
                <c:pt idx="81">
                  <c:v>2181787.0079537234</c:v>
                </c:pt>
                <c:pt idx="82">
                  <c:v>2181787.199949177</c:v>
                </c:pt>
                <c:pt idx="83">
                  <c:v>2181790.4197395472</c:v>
                </c:pt>
                <c:pt idx="84">
                  <c:v>2181794.3891199292</c:v>
                </c:pt>
                <c:pt idx="85">
                  <c:v>2181797.7614870463</c:v>
                </c:pt>
                <c:pt idx="86">
                  <c:v>2181796.8956173528</c:v>
                </c:pt>
                <c:pt idx="87">
                  <c:v>2181799.4369008043</c:v>
                </c:pt>
                <c:pt idx="88">
                  <c:v>2181805.1270623906</c:v>
                </c:pt>
                <c:pt idx="89">
                  <c:v>2181796.4609132069</c:v>
                </c:pt>
                <c:pt idx="90">
                  <c:v>2181799.1262187986</c:v>
                </c:pt>
                <c:pt idx="91">
                  <c:v>2181804.7783077108</c:v>
                </c:pt>
                <c:pt idx="92">
                  <c:v>2181811.2988495436</c:v>
                </c:pt>
                <c:pt idx="93">
                  <c:v>2181803.4929475025</c:v>
                </c:pt>
                <c:pt idx="94">
                  <c:v>2181808.095755029</c:v>
                </c:pt>
                <c:pt idx="95">
                  <c:v>2181805.5815332863</c:v>
                </c:pt>
                <c:pt idx="96">
                  <c:v>2181810.2431772836</c:v>
                </c:pt>
                <c:pt idx="97">
                  <c:v>2181815.2706329734</c:v>
                </c:pt>
                <c:pt idx="98">
                  <c:v>2181818.7908252506</c:v>
                </c:pt>
                <c:pt idx="99">
                  <c:v>2181821.8956582197</c:v>
                </c:pt>
                <c:pt idx="100">
                  <c:v>2181822.022796195</c:v>
                </c:pt>
                <c:pt idx="101">
                  <c:v>2181825.8041266147</c:v>
                </c:pt>
                <c:pt idx="102">
                  <c:v>2181825.7269941159</c:v>
                </c:pt>
                <c:pt idx="103">
                  <c:v>2181826.0805503679</c:v>
                </c:pt>
                <c:pt idx="104">
                  <c:v>2181824.9904340571</c:v>
                </c:pt>
                <c:pt idx="105">
                  <c:v>2181823.8405651911</c:v>
                </c:pt>
                <c:pt idx="106">
                  <c:v>2181827.1736588962</c:v>
                </c:pt>
                <c:pt idx="107">
                  <c:v>2181830.6909118239</c:v>
                </c:pt>
                <c:pt idx="108">
                  <c:v>2181828.9630650533</c:v>
                </c:pt>
                <c:pt idx="109">
                  <c:v>2181828.2321829284</c:v>
                </c:pt>
                <c:pt idx="110">
                  <c:v>2181829.1300993143</c:v>
                </c:pt>
                <c:pt idx="111">
                  <c:v>2181822.0668147244</c:v>
                </c:pt>
                <c:pt idx="112">
                  <c:v>2181825.0042685717</c:v>
                </c:pt>
                <c:pt idx="113">
                  <c:v>2181828.1900144899</c:v>
                </c:pt>
                <c:pt idx="114">
                  <c:v>2181827.2903515557</c:v>
                </c:pt>
                <c:pt idx="115">
                  <c:v>2181825.993412083</c:v>
                </c:pt>
                <c:pt idx="116">
                  <c:v>2181827.6244335338</c:v>
                </c:pt>
                <c:pt idx="117">
                  <c:v>2181826.1164541254</c:v>
                </c:pt>
                <c:pt idx="118">
                  <c:v>2181824.155036856</c:v>
                </c:pt>
                <c:pt idx="119">
                  <c:v>2181825.9669697946</c:v>
                </c:pt>
                <c:pt idx="120">
                  <c:v>2181826.9287273739</c:v>
                </c:pt>
                <c:pt idx="121">
                  <c:v>2181825.4538039574</c:v>
                </c:pt>
                <c:pt idx="122">
                  <c:v>2181824.1393353427</c:v>
                </c:pt>
                <c:pt idx="123">
                  <c:v>2181822.3464944628</c:v>
                </c:pt>
                <c:pt idx="124">
                  <c:v>2181820.418313696</c:v>
                </c:pt>
                <c:pt idx="125">
                  <c:v>2181822.2954619015</c:v>
                </c:pt>
                <c:pt idx="126">
                  <c:v>2181824.8943028781</c:v>
                </c:pt>
                <c:pt idx="127">
                  <c:v>2181820.8793111737</c:v>
                </c:pt>
                <c:pt idx="128">
                  <c:v>2181820.4909956912</c:v>
                </c:pt>
                <c:pt idx="129">
                  <c:v>2181819.5551272104</c:v>
                </c:pt>
                <c:pt idx="130">
                  <c:v>2181819.1109206532</c:v>
                </c:pt>
                <c:pt idx="131">
                  <c:v>2181824.5357629913</c:v>
                </c:pt>
                <c:pt idx="132">
                  <c:v>2181828.2963642208</c:v>
                </c:pt>
                <c:pt idx="133">
                  <c:v>2181830.14785393</c:v>
                </c:pt>
                <c:pt idx="134">
                  <c:v>2181827.6464174567</c:v>
                </c:pt>
                <c:pt idx="135">
                  <c:v>2181823.1961034308</c:v>
                </c:pt>
                <c:pt idx="136">
                  <c:v>2181819.1535122767</c:v>
                </c:pt>
                <c:pt idx="137">
                  <c:v>2181818.7843228737</c:v>
                </c:pt>
                <c:pt idx="138">
                  <c:v>2181820.9103794061</c:v>
                </c:pt>
                <c:pt idx="139">
                  <c:v>2181808.0326069132</c:v>
                </c:pt>
                <c:pt idx="140">
                  <c:v>2181810.6082676775</c:v>
                </c:pt>
                <c:pt idx="141">
                  <c:v>2181814.92177861</c:v>
                </c:pt>
                <c:pt idx="142">
                  <c:v>2181813.776950764</c:v>
                </c:pt>
                <c:pt idx="143">
                  <c:v>2181814.9633110645</c:v>
                </c:pt>
                <c:pt idx="144">
                  <c:v>2181819.4486757694</c:v>
                </c:pt>
                <c:pt idx="145">
                  <c:v>2181818.0126421191</c:v>
                </c:pt>
                <c:pt idx="146">
                  <c:v>2181818.9692348428</c:v>
                </c:pt>
                <c:pt idx="147">
                  <c:v>2181819.2135508265</c:v>
                </c:pt>
                <c:pt idx="148">
                  <c:v>2181821.5503737708</c:v>
                </c:pt>
                <c:pt idx="149">
                  <c:v>2181823.4199283561</c:v>
                </c:pt>
                <c:pt idx="150">
                  <c:v>2181820.5619146819</c:v>
                </c:pt>
                <c:pt idx="151">
                  <c:v>2181823.9008244737</c:v>
                </c:pt>
                <c:pt idx="152">
                  <c:v>2181825.6446725717</c:v>
                </c:pt>
                <c:pt idx="153">
                  <c:v>2181826.5529942107</c:v>
                </c:pt>
                <c:pt idx="154">
                  <c:v>2181822.5208790624</c:v>
                </c:pt>
                <c:pt idx="155">
                  <c:v>2181822.5797197637</c:v>
                </c:pt>
                <c:pt idx="156">
                  <c:v>2181825.449210078</c:v>
                </c:pt>
                <c:pt idx="157">
                  <c:v>2181824.2237459216</c:v>
                </c:pt>
                <c:pt idx="158">
                  <c:v>2181823.4960372555</c:v>
                </c:pt>
                <c:pt idx="159">
                  <c:v>2181821.1473999731</c:v>
                </c:pt>
                <c:pt idx="160">
                  <c:v>2181822.8667276185</c:v>
                </c:pt>
                <c:pt idx="161">
                  <c:v>2181820.0164304259</c:v>
                </c:pt>
                <c:pt idx="162">
                  <c:v>2181820.4730173014</c:v>
                </c:pt>
                <c:pt idx="163">
                  <c:v>2181819.8140513687</c:v>
                </c:pt>
                <c:pt idx="164">
                  <c:v>2181821.6483038752</c:v>
                </c:pt>
                <c:pt idx="165">
                  <c:v>2181819.7549203476</c:v>
                </c:pt>
                <c:pt idx="166">
                  <c:v>2181821.4763821671</c:v>
                </c:pt>
                <c:pt idx="167">
                  <c:v>2181826.4344134699</c:v>
                </c:pt>
                <c:pt idx="168">
                  <c:v>2181818.1369584207</c:v>
                </c:pt>
                <c:pt idx="169">
                  <c:v>2181816.0528891115</c:v>
                </c:pt>
                <c:pt idx="170">
                  <c:v>2181816.8112222729</c:v>
                </c:pt>
                <c:pt idx="171">
                  <c:v>2181812.5227779313</c:v>
                </c:pt>
                <c:pt idx="172">
                  <c:v>2181809.454174561</c:v>
                </c:pt>
                <c:pt idx="173">
                  <c:v>2181810.002291162</c:v>
                </c:pt>
                <c:pt idx="174">
                  <c:v>2181807.5869105235</c:v>
                </c:pt>
                <c:pt idx="175">
                  <c:v>2181808.2939462471</c:v>
                </c:pt>
                <c:pt idx="176">
                  <c:v>2181807.995820357</c:v>
                </c:pt>
                <c:pt idx="177">
                  <c:v>2181811.3176134615</c:v>
                </c:pt>
                <c:pt idx="178">
                  <c:v>2181808.8433331316</c:v>
                </c:pt>
                <c:pt idx="179">
                  <c:v>2181808.7019746872</c:v>
                </c:pt>
                <c:pt idx="180">
                  <c:v>2181805.5355730844</c:v>
                </c:pt>
                <c:pt idx="181">
                  <c:v>2181806.704020624</c:v>
                </c:pt>
                <c:pt idx="182">
                  <c:v>2181808.2055261284</c:v>
                </c:pt>
                <c:pt idx="183">
                  <c:v>2181802.8560619135</c:v>
                </c:pt>
                <c:pt idx="184">
                  <c:v>2181803.9064828628</c:v>
                </c:pt>
                <c:pt idx="185">
                  <c:v>2181808.6370659415</c:v>
                </c:pt>
                <c:pt idx="186">
                  <c:v>2181809.8805168676</c:v>
                </c:pt>
                <c:pt idx="187">
                  <c:v>2181807.6482698456</c:v>
                </c:pt>
                <c:pt idx="188">
                  <c:v>2181806.5045958455</c:v>
                </c:pt>
                <c:pt idx="189">
                  <c:v>2181808.0149338301</c:v>
                </c:pt>
                <c:pt idx="190">
                  <c:v>2181805.679701935</c:v>
                </c:pt>
                <c:pt idx="191">
                  <c:v>2181805.6341843554</c:v>
                </c:pt>
                <c:pt idx="192">
                  <c:v>2181803.9979253113</c:v>
                </c:pt>
                <c:pt idx="193">
                  <c:v>2181806.5488687619</c:v>
                </c:pt>
                <c:pt idx="194">
                  <c:v>2181805.1225270699</c:v>
                </c:pt>
                <c:pt idx="195">
                  <c:v>2181799.3665816537</c:v>
                </c:pt>
                <c:pt idx="196">
                  <c:v>2181794.7355407067</c:v>
                </c:pt>
                <c:pt idx="197">
                  <c:v>2181792.7240510397</c:v>
                </c:pt>
                <c:pt idx="198">
                  <c:v>2181794.2642840152</c:v>
                </c:pt>
                <c:pt idx="199">
                  <c:v>2181798.9836090179</c:v>
                </c:pt>
                <c:pt idx="200">
                  <c:v>2181790.4300891762</c:v>
                </c:pt>
                <c:pt idx="201">
                  <c:v>2181793.1896089115</c:v>
                </c:pt>
                <c:pt idx="202">
                  <c:v>2181795.6864008415</c:v>
                </c:pt>
                <c:pt idx="203">
                  <c:v>2181797.6120194071</c:v>
                </c:pt>
                <c:pt idx="204">
                  <c:v>2181799.4238196076</c:v>
                </c:pt>
                <c:pt idx="205">
                  <c:v>2181802.516801083</c:v>
                </c:pt>
                <c:pt idx="206">
                  <c:v>2181801.3803645931</c:v>
                </c:pt>
                <c:pt idx="207">
                  <c:v>2181797.7779061878</c:v>
                </c:pt>
                <c:pt idx="208">
                  <c:v>2181802.2120086662</c:v>
                </c:pt>
                <c:pt idx="209">
                  <c:v>2181804.8516651164</c:v>
                </c:pt>
                <c:pt idx="210">
                  <c:v>2181806.1795545081</c:v>
                </c:pt>
                <c:pt idx="211">
                  <c:v>2181802.5617162543</c:v>
                </c:pt>
                <c:pt idx="212">
                  <c:v>2181801.9948363691</c:v>
                </c:pt>
                <c:pt idx="213">
                  <c:v>2181803.2805037806</c:v>
                </c:pt>
                <c:pt idx="214">
                  <c:v>2181800.7778190565</c:v>
                </c:pt>
                <c:pt idx="215">
                  <c:v>2181798.2603076897</c:v>
                </c:pt>
                <c:pt idx="216">
                  <c:v>2181797.647257756</c:v>
                </c:pt>
                <c:pt idx="217">
                  <c:v>2181800.1360829519</c:v>
                </c:pt>
                <c:pt idx="218">
                  <c:v>2181801.6141800396</c:v>
                </c:pt>
                <c:pt idx="219">
                  <c:v>2181803.9647106985</c:v>
                </c:pt>
                <c:pt idx="220">
                  <c:v>2181800.0517295524</c:v>
                </c:pt>
                <c:pt idx="221">
                  <c:v>2181798.9195941114</c:v>
                </c:pt>
                <c:pt idx="222">
                  <c:v>2181801.2622215105</c:v>
                </c:pt>
                <c:pt idx="223">
                  <c:v>2181799.374424364</c:v>
                </c:pt>
                <c:pt idx="224">
                  <c:v>2181800.8336929744</c:v>
                </c:pt>
                <c:pt idx="225">
                  <c:v>2181797.012668564</c:v>
                </c:pt>
                <c:pt idx="226">
                  <c:v>2181796.5888896468</c:v>
                </c:pt>
                <c:pt idx="227">
                  <c:v>2181792.0094747609</c:v>
                </c:pt>
                <c:pt idx="228">
                  <c:v>2181790.7916986914</c:v>
                </c:pt>
                <c:pt idx="229">
                  <c:v>2181788.2858332926</c:v>
                </c:pt>
                <c:pt idx="230">
                  <c:v>2181787.4339177702</c:v>
                </c:pt>
                <c:pt idx="231">
                  <c:v>2181789.3186553004</c:v>
                </c:pt>
                <c:pt idx="232">
                  <c:v>2181794.8543191054</c:v>
                </c:pt>
                <c:pt idx="233">
                  <c:v>2181790.6880945493</c:v>
                </c:pt>
                <c:pt idx="234">
                  <c:v>2181787.796980463</c:v>
                </c:pt>
                <c:pt idx="235">
                  <c:v>2181787.0348601812</c:v>
                </c:pt>
                <c:pt idx="236">
                  <c:v>2181789.8809163505</c:v>
                </c:pt>
                <c:pt idx="237">
                  <c:v>2181794.4213732448</c:v>
                </c:pt>
                <c:pt idx="238">
                  <c:v>2181793.2647901084</c:v>
                </c:pt>
                <c:pt idx="239">
                  <c:v>2181792.5829476784</c:v>
                </c:pt>
                <c:pt idx="240">
                  <c:v>2181788.8247839846</c:v>
                </c:pt>
                <c:pt idx="241">
                  <c:v>2181784.417593969</c:v>
                </c:pt>
                <c:pt idx="242">
                  <c:v>2181783.624564562</c:v>
                </c:pt>
                <c:pt idx="243">
                  <c:v>2181783.0087122512</c:v>
                </c:pt>
                <c:pt idx="244">
                  <c:v>2181781.0856592832</c:v>
                </c:pt>
                <c:pt idx="245">
                  <c:v>2181781.0359339952</c:v>
                </c:pt>
                <c:pt idx="246">
                  <c:v>2181779.3902651318</c:v>
                </c:pt>
                <c:pt idx="247">
                  <c:v>2181780.2157691922</c:v>
                </c:pt>
                <c:pt idx="248">
                  <c:v>2181780.9695994388</c:v>
                </c:pt>
                <c:pt idx="249">
                  <c:v>2181776.5593366902</c:v>
                </c:pt>
                <c:pt idx="250">
                  <c:v>2181774.2415174707</c:v>
                </c:pt>
                <c:pt idx="251">
                  <c:v>2181775.4590537501</c:v>
                </c:pt>
                <c:pt idx="252">
                  <c:v>2181774.5927054542</c:v>
                </c:pt>
                <c:pt idx="253">
                  <c:v>2181778.0899427589</c:v>
                </c:pt>
                <c:pt idx="254">
                  <c:v>2181772.4813957657</c:v>
                </c:pt>
                <c:pt idx="255">
                  <c:v>2181772.2378030224</c:v>
                </c:pt>
                <c:pt idx="256">
                  <c:v>2181772.6690167543</c:v>
                </c:pt>
                <c:pt idx="257">
                  <c:v>2181773.4696427253</c:v>
                </c:pt>
                <c:pt idx="258">
                  <c:v>2181774.2936700131</c:v>
                </c:pt>
                <c:pt idx="259">
                  <c:v>2181769.216491641</c:v>
                </c:pt>
                <c:pt idx="260">
                  <c:v>2181766.1377976602</c:v>
                </c:pt>
                <c:pt idx="261">
                  <c:v>2181766.0714799138</c:v>
                </c:pt>
                <c:pt idx="262">
                  <c:v>2181763.331321633</c:v>
                </c:pt>
                <c:pt idx="263">
                  <c:v>2181754.4040190475</c:v>
                </c:pt>
                <c:pt idx="264">
                  <c:v>2181753.6331071383</c:v>
                </c:pt>
                <c:pt idx="265">
                  <c:v>2181761.6850909065</c:v>
                </c:pt>
                <c:pt idx="266">
                  <c:v>2181765.6861417294</c:v>
                </c:pt>
                <c:pt idx="267">
                  <c:v>2181767.7071975307</c:v>
                </c:pt>
                <c:pt idx="268">
                  <c:v>2181764.4621500191</c:v>
                </c:pt>
                <c:pt idx="269">
                  <c:v>2181764.4098612685</c:v>
                </c:pt>
                <c:pt idx="270">
                  <c:v>2181767.1664013742</c:v>
                </c:pt>
                <c:pt idx="271">
                  <c:v>2181764.9749900633</c:v>
                </c:pt>
                <c:pt idx="272">
                  <c:v>2181757.3772575357</c:v>
                </c:pt>
                <c:pt idx="273">
                  <c:v>2181749.2733288412</c:v>
                </c:pt>
                <c:pt idx="274">
                  <c:v>2181747.968925816</c:v>
                </c:pt>
                <c:pt idx="275">
                  <c:v>2181754.6764691253</c:v>
                </c:pt>
                <c:pt idx="276">
                  <c:v>2181754.27317943</c:v>
                </c:pt>
                <c:pt idx="277">
                  <c:v>2181758.5867805895</c:v>
                </c:pt>
                <c:pt idx="278">
                  <c:v>2181759.5211607041</c:v>
                </c:pt>
                <c:pt idx="279">
                  <c:v>2181751.5733905127</c:v>
                </c:pt>
                <c:pt idx="280">
                  <c:v>2181752.3519922537</c:v>
                </c:pt>
                <c:pt idx="281">
                  <c:v>2181755.0060528144</c:v>
                </c:pt>
                <c:pt idx="282">
                  <c:v>2181754.3962936858</c:v>
                </c:pt>
                <c:pt idx="283">
                  <c:v>2181751.9349152353</c:v>
                </c:pt>
                <c:pt idx="284">
                  <c:v>2181741.3985196115</c:v>
                </c:pt>
                <c:pt idx="285">
                  <c:v>2181739.3737815637</c:v>
                </c:pt>
                <c:pt idx="286">
                  <c:v>2181743.1770667466</c:v>
                </c:pt>
                <c:pt idx="287">
                  <c:v>2181745.1180010708</c:v>
                </c:pt>
                <c:pt idx="288">
                  <c:v>2181741.2417297806</c:v>
                </c:pt>
                <c:pt idx="289">
                  <c:v>2181740.0599505818</c:v>
                </c:pt>
                <c:pt idx="290">
                  <c:v>2181739.3013492734</c:v>
                </c:pt>
                <c:pt idx="291">
                  <c:v>2181740.8074508463</c:v>
                </c:pt>
                <c:pt idx="292">
                  <c:v>2181740.8377411868</c:v>
                </c:pt>
                <c:pt idx="293">
                  <c:v>2181735.3998386948</c:v>
                </c:pt>
                <c:pt idx="294">
                  <c:v>2181735.6342803817</c:v>
                </c:pt>
                <c:pt idx="295">
                  <c:v>2181735.4511626968</c:v>
                </c:pt>
                <c:pt idx="296">
                  <c:v>2181731.9044117653</c:v>
                </c:pt>
                <c:pt idx="297">
                  <c:v>2181726.9813334784</c:v>
                </c:pt>
                <c:pt idx="298">
                  <c:v>2181726.5729963714</c:v>
                </c:pt>
                <c:pt idx="299">
                  <c:v>2181724.8807454202</c:v>
                </c:pt>
                <c:pt idx="300">
                  <c:v>2181724.5584726953</c:v>
                </c:pt>
                <c:pt idx="301">
                  <c:v>2181729.2789733591</c:v>
                </c:pt>
                <c:pt idx="302">
                  <c:v>2181730.7167091239</c:v>
                </c:pt>
                <c:pt idx="303">
                  <c:v>2181722.4218654316</c:v>
                </c:pt>
                <c:pt idx="304">
                  <c:v>2181723.615633009</c:v>
                </c:pt>
                <c:pt idx="305">
                  <c:v>2181727.2411694364</c:v>
                </c:pt>
                <c:pt idx="306">
                  <c:v>2181726.9069713913</c:v>
                </c:pt>
                <c:pt idx="307">
                  <c:v>2181720.5925489259</c:v>
                </c:pt>
                <c:pt idx="308">
                  <c:v>2181717.4993192083</c:v>
                </c:pt>
                <c:pt idx="309">
                  <c:v>2181716.0770379864</c:v>
                </c:pt>
                <c:pt idx="310">
                  <c:v>2181714.1341306563</c:v>
                </c:pt>
                <c:pt idx="311">
                  <c:v>2181710.9807414594</c:v>
                </c:pt>
                <c:pt idx="312">
                  <c:v>2181712.2654987457</c:v>
                </c:pt>
                <c:pt idx="313">
                  <c:v>2181715.5012629651</c:v>
                </c:pt>
                <c:pt idx="314">
                  <c:v>2181717.3081477541</c:v>
                </c:pt>
                <c:pt idx="315">
                  <c:v>2181714.8619764964</c:v>
                </c:pt>
                <c:pt idx="316">
                  <c:v>2181712.4716557954</c:v>
                </c:pt>
                <c:pt idx="317">
                  <c:v>2181710.4097704352</c:v>
                </c:pt>
                <c:pt idx="318">
                  <c:v>2181707.9379663127</c:v>
                </c:pt>
                <c:pt idx="319">
                  <c:v>2181707.339710569</c:v>
                </c:pt>
                <c:pt idx="320">
                  <c:v>2181707.2678800845</c:v>
                </c:pt>
                <c:pt idx="321">
                  <c:v>2181707.8577278228</c:v>
                </c:pt>
                <c:pt idx="322">
                  <c:v>2181707.8130889838</c:v>
                </c:pt>
                <c:pt idx="323">
                  <c:v>2181702.9855466448</c:v>
                </c:pt>
                <c:pt idx="324">
                  <c:v>2181704.2260952331</c:v>
                </c:pt>
                <c:pt idx="325">
                  <c:v>2181701.4391691941</c:v>
                </c:pt>
                <c:pt idx="326">
                  <c:v>2181698.9384436808</c:v>
                </c:pt>
                <c:pt idx="327">
                  <c:v>2181701.2084893757</c:v>
                </c:pt>
                <c:pt idx="328">
                  <c:v>2181701.0592626273</c:v>
                </c:pt>
                <c:pt idx="329">
                  <c:v>2181701.8277465911</c:v>
                </c:pt>
                <c:pt idx="330">
                  <c:v>2181700.7929884321</c:v>
                </c:pt>
                <c:pt idx="331">
                  <c:v>2181699.1788500254</c:v>
                </c:pt>
                <c:pt idx="332">
                  <c:v>2181692.4715742008</c:v>
                </c:pt>
                <c:pt idx="333">
                  <c:v>2181692.2414476783</c:v>
                </c:pt>
                <c:pt idx="334">
                  <c:v>2181695.327762479</c:v>
                </c:pt>
                <c:pt idx="335">
                  <c:v>2181690.3971879925</c:v>
                </c:pt>
                <c:pt idx="336">
                  <c:v>2181688.6769673871</c:v>
                </c:pt>
                <c:pt idx="337">
                  <c:v>2181691.9787719133</c:v>
                </c:pt>
                <c:pt idx="338">
                  <c:v>2181688.208703001</c:v>
                </c:pt>
                <c:pt idx="339">
                  <c:v>2181688.5609929767</c:v>
                </c:pt>
                <c:pt idx="340">
                  <c:v>2181690.4995199097</c:v>
                </c:pt>
                <c:pt idx="341">
                  <c:v>2181691.8601626297</c:v>
                </c:pt>
                <c:pt idx="342">
                  <c:v>2181688.8708270574</c:v>
                </c:pt>
                <c:pt idx="343">
                  <c:v>2181685.9177484908</c:v>
                </c:pt>
                <c:pt idx="344">
                  <c:v>2181685.6311484645</c:v>
                </c:pt>
                <c:pt idx="345">
                  <c:v>2181682.0696045072</c:v>
                </c:pt>
                <c:pt idx="346">
                  <c:v>2181681.954251111</c:v>
                </c:pt>
                <c:pt idx="347">
                  <c:v>2181683.0358597655</c:v>
                </c:pt>
                <c:pt idx="348">
                  <c:v>2181682.9393875031</c:v>
                </c:pt>
                <c:pt idx="349">
                  <c:v>2181679.3692221683</c:v>
                </c:pt>
                <c:pt idx="350">
                  <c:v>2181677.3838570206</c:v>
                </c:pt>
                <c:pt idx="351">
                  <c:v>2181676.183142439</c:v>
                </c:pt>
                <c:pt idx="352">
                  <c:v>2181676.7965809084</c:v>
                </c:pt>
                <c:pt idx="353">
                  <c:v>2181680.1300744051</c:v>
                </c:pt>
                <c:pt idx="354">
                  <c:v>2181682.899489224</c:v>
                </c:pt>
                <c:pt idx="355">
                  <c:v>2181677.6046354184</c:v>
                </c:pt>
                <c:pt idx="356">
                  <c:v>2181678.9581808895</c:v>
                </c:pt>
                <c:pt idx="357">
                  <c:v>2181682.8648614483</c:v>
                </c:pt>
                <c:pt idx="358">
                  <c:v>2181677.8573414469</c:v>
                </c:pt>
                <c:pt idx="359">
                  <c:v>2181678.6892376491</c:v>
                </c:pt>
                <c:pt idx="360">
                  <c:v>2181677.100495256</c:v>
                </c:pt>
                <c:pt idx="361">
                  <c:v>2181671.8030315437</c:v>
                </c:pt>
                <c:pt idx="362">
                  <c:v>2181670.8153257226</c:v>
                </c:pt>
                <c:pt idx="363">
                  <c:v>2181672.5536019541</c:v>
                </c:pt>
                <c:pt idx="364">
                  <c:v>2181674.0360313067</c:v>
                </c:pt>
                <c:pt idx="365">
                  <c:v>2181677.5056340843</c:v>
                </c:pt>
                <c:pt idx="366">
                  <c:v>2181678.4351939838</c:v>
                </c:pt>
                <c:pt idx="367">
                  <c:v>2181674.3676280538</c:v>
                </c:pt>
                <c:pt idx="368">
                  <c:v>2181674.3315337999</c:v>
                </c:pt>
                <c:pt idx="369">
                  <c:v>2181669.6741008735</c:v>
                </c:pt>
                <c:pt idx="370">
                  <c:v>2181664.2669290039</c:v>
                </c:pt>
                <c:pt idx="371">
                  <c:v>2181662.5027385154</c:v>
                </c:pt>
                <c:pt idx="372">
                  <c:v>2181662.7910124394</c:v>
                </c:pt>
                <c:pt idx="373">
                  <c:v>2181666.5345516885</c:v>
                </c:pt>
                <c:pt idx="374">
                  <c:v>2181662.7065903204</c:v>
                </c:pt>
                <c:pt idx="375">
                  <c:v>2181664.1863913531</c:v>
                </c:pt>
                <c:pt idx="376">
                  <c:v>2181660.4101628601</c:v>
                </c:pt>
                <c:pt idx="377">
                  <c:v>2181659.0266723665</c:v>
                </c:pt>
                <c:pt idx="378">
                  <c:v>2181661.3117882381</c:v>
                </c:pt>
                <c:pt idx="379">
                  <c:v>2181655.8157884916</c:v>
                </c:pt>
                <c:pt idx="380">
                  <c:v>2181658.7337598433</c:v>
                </c:pt>
                <c:pt idx="381">
                  <c:v>2181659.9592224113</c:v>
                </c:pt>
                <c:pt idx="382">
                  <c:v>2181661.9472057256</c:v>
                </c:pt>
                <c:pt idx="383">
                  <c:v>2181661.5121666901</c:v>
                </c:pt>
                <c:pt idx="384">
                  <c:v>2181659.2304822276</c:v>
                </c:pt>
                <c:pt idx="385">
                  <c:v>2181660.5758508551</c:v>
                </c:pt>
                <c:pt idx="386">
                  <c:v>2181662.1836884934</c:v>
                </c:pt>
                <c:pt idx="387">
                  <c:v>2181663.142306658</c:v>
                </c:pt>
                <c:pt idx="388">
                  <c:v>2181659.7081842213</c:v>
                </c:pt>
                <c:pt idx="389">
                  <c:v>2181656.7930282257</c:v>
                </c:pt>
                <c:pt idx="390">
                  <c:v>2181655.9259253037</c:v>
                </c:pt>
                <c:pt idx="391">
                  <c:v>2181654.0634337766</c:v>
                </c:pt>
                <c:pt idx="392">
                  <c:v>2181647.7741275709</c:v>
                </c:pt>
                <c:pt idx="393">
                  <c:v>2181649.3282752763</c:v>
                </c:pt>
                <c:pt idx="394">
                  <c:v>2181651.8516376051</c:v>
                </c:pt>
                <c:pt idx="395">
                  <c:v>2181651.349315335</c:v>
                </c:pt>
                <c:pt idx="396">
                  <c:v>2181651.0958923991</c:v>
                </c:pt>
                <c:pt idx="397">
                  <c:v>2181651.642363654</c:v>
                </c:pt>
                <c:pt idx="398">
                  <c:v>2181645.2533625294</c:v>
                </c:pt>
                <c:pt idx="399">
                  <c:v>2181647.374543095</c:v>
                </c:pt>
                <c:pt idx="400">
                  <c:v>2181646.843726574</c:v>
                </c:pt>
                <c:pt idx="401">
                  <c:v>2181646.1697588386</c:v>
                </c:pt>
                <c:pt idx="402">
                  <c:v>2181642.2594240988</c:v>
                </c:pt>
                <c:pt idx="403">
                  <c:v>2181641.7738506934</c:v>
                </c:pt>
                <c:pt idx="404">
                  <c:v>2181644.054591612</c:v>
                </c:pt>
                <c:pt idx="405">
                  <c:v>2181645.4242864</c:v>
                </c:pt>
                <c:pt idx="406">
                  <c:v>2181644.1051036296</c:v>
                </c:pt>
                <c:pt idx="407">
                  <c:v>2181639.8262685868</c:v>
                </c:pt>
                <c:pt idx="408">
                  <c:v>2181637.0858840654</c:v>
                </c:pt>
                <c:pt idx="409">
                  <c:v>2181637.4967934787</c:v>
                </c:pt>
                <c:pt idx="410">
                  <c:v>2181638.9625208438</c:v>
                </c:pt>
                <c:pt idx="411">
                  <c:v>2181635.5392142171</c:v>
                </c:pt>
                <c:pt idx="412">
                  <c:v>2181637.598775031</c:v>
                </c:pt>
                <c:pt idx="413">
                  <c:v>2181628.1244753399</c:v>
                </c:pt>
                <c:pt idx="414">
                  <c:v>2181627.4041415974</c:v>
                </c:pt>
                <c:pt idx="415">
                  <c:v>2181628.6580106076</c:v>
                </c:pt>
                <c:pt idx="416">
                  <c:v>2181632.4315593126</c:v>
                </c:pt>
                <c:pt idx="417">
                  <c:v>2181622.8548227726</c:v>
                </c:pt>
                <c:pt idx="418">
                  <c:v>2181625.385455267</c:v>
                </c:pt>
                <c:pt idx="419">
                  <c:v>2181632.5001926911</c:v>
                </c:pt>
                <c:pt idx="420">
                  <c:v>2181634.0552233872</c:v>
                </c:pt>
                <c:pt idx="421">
                  <c:v>2181635.3059669589</c:v>
                </c:pt>
                <c:pt idx="422">
                  <c:v>2181631.0898867967</c:v>
                </c:pt>
                <c:pt idx="423">
                  <c:v>2181628.846122317</c:v>
                </c:pt>
                <c:pt idx="424">
                  <c:v>2181628.7071722425</c:v>
                </c:pt>
                <c:pt idx="425">
                  <c:v>2181630.520471313</c:v>
                </c:pt>
                <c:pt idx="426">
                  <c:v>2181629.4134329529</c:v>
                </c:pt>
                <c:pt idx="427">
                  <c:v>2181628.8119266517</c:v>
                </c:pt>
                <c:pt idx="428">
                  <c:v>2181619.3653796422</c:v>
                </c:pt>
                <c:pt idx="429">
                  <c:v>2181619.1163995196</c:v>
                </c:pt>
                <c:pt idx="430">
                  <c:v>2181626.639579494</c:v>
                </c:pt>
                <c:pt idx="431">
                  <c:v>2181622.0625631069</c:v>
                </c:pt>
                <c:pt idx="432">
                  <c:v>2181617.7062095869</c:v>
                </c:pt>
                <c:pt idx="433">
                  <c:v>2181616.8257165551</c:v>
                </c:pt>
                <c:pt idx="434">
                  <c:v>2181621.8957590349</c:v>
                </c:pt>
                <c:pt idx="435">
                  <c:v>2181608.8282211632</c:v>
                </c:pt>
                <c:pt idx="436">
                  <c:v>2181607.8527678978</c:v>
                </c:pt>
                <c:pt idx="437">
                  <c:v>2181609.9176546405</c:v>
                </c:pt>
                <c:pt idx="438">
                  <c:v>2181610.4538348452</c:v>
                </c:pt>
                <c:pt idx="439">
                  <c:v>2181611.1408499195</c:v>
                </c:pt>
                <c:pt idx="440">
                  <c:v>2181610.9029845772</c:v>
                </c:pt>
                <c:pt idx="441">
                  <c:v>2181613.1774416873</c:v>
                </c:pt>
                <c:pt idx="442">
                  <c:v>2181614.8454622268</c:v>
                </c:pt>
                <c:pt idx="443">
                  <c:v>2181609.7554894336</c:v>
                </c:pt>
                <c:pt idx="444">
                  <c:v>2181608.613954199</c:v>
                </c:pt>
                <c:pt idx="445">
                  <c:v>2181601.2683370514</c:v>
                </c:pt>
                <c:pt idx="446">
                  <c:v>2181596.8378979634</c:v>
                </c:pt>
                <c:pt idx="447">
                  <c:v>2181599.1803323622</c:v>
                </c:pt>
                <c:pt idx="448">
                  <c:v>2181606.8452217821</c:v>
                </c:pt>
                <c:pt idx="449">
                  <c:v>2181604.1798295714</c:v>
                </c:pt>
                <c:pt idx="450">
                  <c:v>2181605.0659093154</c:v>
                </c:pt>
                <c:pt idx="451">
                  <c:v>2181608.4406396174</c:v>
                </c:pt>
                <c:pt idx="452">
                  <c:v>2181602.7022676985</c:v>
                </c:pt>
                <c:pt idx="453">
                  <c:v>2181599.649967866</c:v>
                </c:pt>
                <c:pt idx="454">
                  <c:v>2181596.331270542</c:v>
                </c:pt>
                <c:pt idx="455">
                  <c:v>2181597.7713022353</c:v>
                </c:pt>
                <c:pt idx="456">
                  <c:v>2181597.4898460582</c:v>
                </c:pt>
                <c:pt idx="457">
                  <c:v>2181599.32849519</c:v>
                </c:pt>
                <c:pt idx="458">
                  <c:v>2181600.9679413144</c:v>
                </c:pt>
                <c:pt idx="459">
                  <c:v>2181596.6438703416</c:v>
                </c:pt>
                <c:pt idx="460">
                  <c:v>2181597.1288527227</c:v>
                </c:pt>
                <c:pt idx="461">
                  <c:v>2181588.9996334803</c:v>
                </c:pt>
                <c:pt idx="462">
                  <c:v>2181587.3690920132</c:v>
                </c:pt>
                <c:pt idx="463">
                  <c:v>2181589.6114242701</c:v>
                </c:pt>
                <c:pt idx="464">
                  <c:v>2181589.5173401935</c:v>
                </c:pt>
                <c:pt idx="465">
                  <c:v>2181587.5757324412</c:v>
                </c:pt>
                <c:pt idx="466">
                  <c:v>2181585.4368211143</c:v>
                </c:pt>
                <c:pt idx="467">
                  <c:v>2181588.9834591784</c:v>
                </c:pt>
                <c:pt idx="468">
                  <c:v>2181590.0146979955</c:v>
                </c:pt>
                <c:pt idx="469">
                  <c:v>2181589.9323208393</c:v>
                </c:pt>
                <c:pt idx="470">
                  <c:v>2181590.2497657696</c:v>
                </c:pt>
                <c:pt idx="471">
                  <c:v>2181590.8901190828</c:v>
                </c:pt>
                <c:pt idx="472">
                  <c:v>2181591.6177692232</c:v>
                </c:pt>
                <c:pt idx="473">
                  <c:v>2181584.596007851</c:v>
                </c:pt>
                <c:pt idx="474">
                  <c:v>2181585.2750936332</c:v>
                </c:pt>
                <c:pt idx="475">
                  <c:v>2181582.9563735863</c:v>
                </c:pt>
                <c:pt idx="476">
                  <c:v>2181578.5051975176</c:v>
                </c:pt>
                <c:pt idx="477">
                  <c:v>2181574.8353680852</c:v>
                </c:pt>
                <c:pt idx="478">
                  <c:v>2181577.2403232427</c:v>
                </c:pt>
                <c:pt idx="479">
                  <c:v>2181578.6412655716</c:v>
                </c:pt>
                <c:pt idx="480">
                  <c:v>2181580.4568225732</c:v>
                </c:pt>
                <c:pt idx="481">
                  <c:v>2181581.2536582798</c:v>
                </c:pt>
                <c:pt idx="482">
                  <c:v>2181581.004660747</c:v>
                </c:pt>
                <c:pt idx="483">
                  <c:v>2181579.6955903736</c:v>
                </c:pt>
                <c:pt idx="484">
                  <c:v>2181578.7846290348</c:v>
                </c:pt>
                <c:pt idx="485">
                  <c:v>2181580.0517116198</c:v>
                </c:pt>
                <c:pt idx="486">
                  <c:v>2181578.3011171226</c:v>
                </c:pt>
                <c:pt idx="487">
                  <c:v>2181578.1710309722</c:v>
                </c:pt>
                <c:pt idx="488">
                  <c:v>2181575.4465315985</c:v>
                </c:pt>
                <c:pt idx="489">
                  <c:v>2181570.9322592798</c:v>
                </c:pt>
                <c:pt idx="490">
                  <c:v>2181569.5461489097</c:v>
                </c:pt>
                <c:pt idx="491">
                  <c:v>2181572.2137512546</c:v>
                </c:pt>
                <c:pt idx="492">
                  <c:v>2181572.4157680259</c:v>
                </c:pt>
                <c:pt idx="493">
                  <c:v>2181566.1383498088</c:v>
                </c:pt>
                <c:pt idx="494">
                  <c:v>2181558.3579874663</c:v>
                </c:pt>
                <c:pt idx="495">
                  <c:v>2181553.9346314901</c:v>
                </c:pt>
                <c:pt idx="496">
                  <c:v>2181556.7927429723</c:v>
                </c:pt>
                <c:pt idx="497">
                  <c:v>2181568.1391370669</c:v>
                </c:pt>
                <c:pt idx="498">
                  <c:v>2181569.0448752907</c:v>
                </c:pt>
                <c:pt idx="499">
                  <c:v>2181566.1966801593</c:v>
                </c:pt>
                <c:pt idx="500">
                  <c:v>2181565.2366778492</c:v>
                </c:pt>
                <c:pt idx="501">
                  <c:v>2181567.3904439895</c:v>
                </c:pt>
                <c:pt idx="502">
                  <c:v>2181563.6896212553</c:v>
                </c:pt>
                <c:pt idx="503">
                  <c:v>2181564.934007322</c:v>
                </c:pt>
                <c:pt idx="504">
                  <c:v>2181568.6060160617</c:v>
                </c:pt>
                <c:pt idx="505">
                  <c:v>2181564.2142500081</c:v>
                </c:pt>
                <c:pt idx="506">
                  <c:v>2181569.0969164725</c:v>
                </c:pt>
                <c:pt idx="507">
                  <c:v>2181566.9869131944</c:v>
                </c:pt>
                <c:pt idx="508">
                  <c:v>2181567.2150468132</c:v>
                </c:pt>
                <c:pt idx="509">
                  <c:v>2181562.8534297352</c:v>
                </c:pt>
                <c:pt idx="510">
                  <c:v>2181547.9624706181</c:v>
                </c:pt>
                <c:pt idx="511">
                  <c:v>2181544.884163382</c:v>
                </c:pt>
                <c:pt idx="512">
                  <c:v>2181553.8703877348</c:v>
                </c:pt>
                <c:pt idx="513">
                  <c:v>2181553.0743848467</c:v>
                </c:pt>
                <c:pt idx="514">
                  <c:v>2181559.6391679235</c:v>
                </c:pt>
                <c:pt idx="515">
                  <c:v>2181552.4812974236</c:v>
                </c:pt>
                <c:pt idx="516">
                  <c:v>2181556.1538868798</c:v>
                </c:pt>
                <c:pt idx="517">
                  <c:v>2181558.0808435762</c:v>
                </c:pt>
                <c:pt idx="518">
                  <c:v>2181551.7926551593</c:v>
                </c:pt>
                <c:pt idx="519">
                  <c:v>2181540.313699679</c:v>
                </c:pt>
                <c:pt idx="520">
                  <c:v>2181535.2645730786</c:v>
                </c:pt>
                <c:pt idx="521">
                  <c:v>2181533.8502114951</c:v>
                </c:pt>
                <c:pt idx="522">
                  <c:v>2181539.803649168</c:v>
                </c:pt>
                <c:pt idx="523">
                  <c:v>2181553.7861815905</c:v>
                </c:pt>
                <c:pt idx="524">
                  <c:v>2181553.8800192974</c:v>
                </c:pt>
                <c:pt idx="525">
                  <c:v>2181551.1473243251</c:v>
                </c:pt>
                <c:pt idx="526">
                  <c:v>2181551.5303119863</c:v>
                </c:pt>
                <c:pt idx="527">
                  <c:v>2181550.372185966</c:v>
                </c:pt>
                <c:pt idx="528">
                  <c:v>2181549.5547994082</c:v>
                </c:pt>
                <c:pt idx="529">
                  <c:v>2181540.4819533778</c:v>
                </c:pt>
                <c:pt idx="530">
                  <c:v>2181527.309923315</c:v>
                </c:pt>
                <c:pt idx="531">
                  <c:v>2181521.1187344659</c:v>
                </c:pt>
                <c:pt idx="532">
                  <c:v>2181522.7161555979</c:v>
                </c:pt>
                <c:pt idx="533">
                  <c:v>2181528.8711458598</c:v>
                </c:pt>
                <c:pt idx="534">
                  <c:v>2181533.1869774689</c:v>
                </c:pt>
                <c:pt idx="535">
                  <c:v>2181539.3252658201</c:v>
                </c:pt>
                <c:pt idx="536">
                  <c:v>2181538.6668408415</c:v>
                </c:pt>
                <c:pt idx="537">
                  <c:v>2181541.5377298687</c:v>
                </c:pt>
                <c:pt idx="538">
                  <c:v>2181531.2567840638</c:v>
                </c:pt>
                <c:pt idx="539">
                  <c:v>2181532.1754720141</c:v>
                </c:pt>
                <c:pt idx="540">
                  <c:v>2181538.6025280855</c:v>
                </c:pt>
                <c:pt idx="541">
                  <c:v>2181539.4436940528</c:v>
                </c:pt>
                <c:pt idx="542">
                  <c:v>2181538.2484926027</c:v>
                </c:pt>
                <c:pt idx="543">
                  <c:v>2181536.0025375038</c:v>
                </c:pt>
                <c:pt idx="544">
                  <c:v>2181536.145371241</c:v>
                </c:pt>
                <c:pt idx="545">
                  <c:v>2181532.5493942359</c:v>
                </c:pt>
                <c:pt idx="546">
                  <c:v>2181535.6365883364</c:v>
                </c:pt>
                <c:pt idx="547">
                  <c:v>2181534.7781270328</c:v>
                </c:pt>
                <c:pt idx="548">
                  <c:v>2181536.2704702825</c:v>
                </c:pt>
                <c:pt idx="549">
                  <c:v>2181529.1993948715</c:v>
                </c:pt>
                <c:pt idx="550">
                  <c:v>2181529.6865362739</c:v>
                </c:pt>
                <c:pt idx="551">
                  <c:v>2181526.5708447611</c:v>
                </c:pt>
                <c:pt idx="552">
                  <c:v>2181528.9817782221</c:v>
                </c:pt>
                <c:pt idx="553">
                  <c:v>2181536.5682150926</c:v>
                </c:pt>
                <c:pt idx="554">
                  <c:v>2181533.0978874741</c:v>
                </c:pt>
                <c:pt idx="555">
                  <c:v>2181526.0118987374</c:v>
                </c:pt>
                <c:pt idx="556">
                  <c:v>2181526.7497327477</c:v>
                </c:pt>
                <c:pt idx="557">
                  <c:v>2181526.1627966817</c:v>
                </c:pt>
                <c:pt idx="558">
                  <c:v>2181529.203299318</c:v>
                </c:pt>
                <c:pt idx="559">
                  <c:v>2181524.4709724658</c:v>
                </c:pt>
                <c:pt idx="560">
                  <c:v>2181524.5917380489</c:v>
                </c:pt>
                <c:pt idx="561">
                  <c:v>2181522.52253003</c:v>
                </c:pt>
                <c:pt idx="562">
                  <c:v>2181522.4177803695</c:v>
                </c:pt>
                <c:pt idx="563">
                  <c:v>2181522.6156090307</c:v>
                </c:pt>
                <c:pt idx="564">
                  <c:v>2181524.7297990774</c:v>
                </c:pt>
                <c:pt idx="565">
                  <c:v>2181521.6230289829</c:v>
                </c:pt>
                <c:pt idx="566">
                  <c:v>2181524.1274534571</c:v>
                </c:pt>
                <c:pt idx="567">
                  <c:v>2181526.6314837136</c:v>
                </c:pt>
                <c:pt idx="568">
                  <c:v>2181523.9558724212</c:v>
                </c:pt>
                <c:pt idx="569">
                  <c:v>2181524.215100809</c:v>
                </c:pt>
                <c:pt idx="570">
                  <c:v>2181524.5279285698</c:v>
                </c:pt>
                <c:pt idx="571">
                  <c:v>2181523.2342826193</c:v>
                </c:pt>
                <c:pt idx="572">
                  <c:v>2181520.5253604767</c:v>
                </c:pt>
                <c:pt idx="573">
                  <c:v>2181512.128690083</c:v>
                </c:pt>
                <c:pt idx="574">
                  <c:v>2181501.500659964</c:v>
                </c:pt>
                <c:pt idx="575">
                  <c:v>2181492.4222497302</c:v>
                </c:pt>
                <c:pt idx="576">
                  <c:v>2181491.4245701968</c:v>
                </c:pt>
                <c:pt idx="577">
                  <c:v>2181510.7404001085</c:v>
                </c:pt>
                <c:pt idx="578">
                  <c:v>2181517.8814351307</c:v>
                </c:pt>
                <c:pt idx="579">
                  <c:v>2181516.4860722008</c:v>
                </c:pt>
                <c:pt idx="580">
                  <c:v>2181515.2385539329</c:v>
                </c:pt>
                <c:pt idx="581">
                  <c:v>2181517.0881412947</c:v>
                </c:pt>
                <c:pt idx="582">
                  <c:v>2181508.7444539964</c:v>
                </c:pt>
                <c:pt idx="583">
                  <c:v>2181502.8854545541</c:v>
                </c:pt>
                <c:pt idx="584">
                  <c:v>2181501.1956354422</c:v>
                </c:pt>
                <c:pt idx="585">
                  <c:v>2181501.4752619751</c:v>
                </c:pt>
                <c:pt idx="586">
                  <c:v>2181502.9819333032</c:v>
                </c:pt>
                <c:pt idx="587">
                  <c:v>2181497.1109817182</c:v>
                </c:pt>
                <c:pt idx="588">
                  <c:v>2181501.7521194629</c:v>
                </c:pt>
                <c:pt idx="589">
                  <c:v>2181506.0240516681</c:v>
                </c:pt>
                <c:pt idx="590">
                  <c:v>2181510.2780134412</c:v>
                </c:pt>
                <c:pt idx="591">
                  <c:v>2181508.0623755818</c:v>
                </c:pt>
                <c:pt idx="592">
                  <c:v>2181510.403957421</c:v>
                </c:pt>
                <c:pt idx="593">
                  <c:v>2181511.6079320125</c:v>
                </c:pt>
                <c:pt idx="594">
                  <c:v>2181503.0605424144</c:v>
                </c:pt>
                <c:pt idx="595">
                  <c:v>2181498.8177747172</c:v>
                </c:pt>
                <c:pt idx="596">
                  <c:v>2181498.5257048109</c:v>
                </c:pt>
                <c:pt idx="597">
                  <c:v>2181503.3400397794</c:v>
                </c:pt>
                <c:pt idx="598">
                  <c:v>2181505.1527667702</c:v>
                </c:pt>
                <c:pt idx="599">
                  <c:v>2181510.0281973495</c:v>
                </c:pt>
                <c:pt idx="600">
                  <c:v>2181508.4062056835</c:v>
                </c:pt>
                <c:pt idx="601">
                  <c:v>2181506.9026969462</c:v>
                </c:pt>
                <c:pt idx="602">
                  <c:v>2181506.2081487761</c:v>
                </c:pt>
                <c:pt idx="603">
                  <c:v>2181501.5948257684</c:v>
                </c:pt>
                <c:pt idx="604">
                  <c:v>2181483.1792247435</c:v>
                </c:pt>
                <c:pt idx="605">
                  <c:v>2181477.948049576</c:v>
                </c:pt>
                <c:pt idx="606">
                  <c:v>2181481.3834953136</c:v>
                </c:pt>
                <c:pt idx="607">
                  <c:v>2181497.858095245</c:v>
                </c:pt>
                <c:pt idx="608">
                  <c:v>2181496.2044070978</c:v>
                </c:pt>
                <c:pt idx="609">
                  <c:v>2181492.4426144562</c:v>
                </c:pt>
                <c:pt idx="610">
                  <c:v>2181491.5038271351</c:v>
                </c:pt>
                <c:pt idx="611">
                  <c:v>2181491.7438603207</c:v>
                </c:pt>
                <c:pt idx="612">
                  <c:v>2181495.9699544692</c:v>
                </c:pt>
                <c:pt idx="613">
                  <c:v>2181501.08050243</c:v>
                </c:pt>
                <c:pt idx="614">
                  <c:v>2181496.9166260385</c:v>
                </c:pt>
                <c:pt idx="615">
                  <c:v>2181497.9581182553</c:v>
                </c:pt>
                <c:pt idx="616">
                  <c:v>2181492.9213571395</c:v>
                </c:pt>
                <c:pt idx="617">
                  <c:v>2181493.0512312585</c:v>
                </c:pt>
                <c:pt idx="618">
                  <c:v>2181491.5449082013</c:v>
                </c:pt>
                <c:pt idx="619">
                  <c:v>2181492.0985166505</c:v>
                </c:pt>
                <c:pt idx="620">
                  <c:v>2181485.6020790366</c:v>
                </c:pt>
                <c:pt idx="621">
                  <c:v>2181483.7012992851</c:v>
                </c:pt>
                <c:pt idx="622">
                  <c:v>2181486.8127870988</c:v>
                </c:pt>
                <c:pt idx="623">
                  <c:v>2181493.354467452</c:v>
                </c:pt>
                <c:pt idx="624">
                  <c:v>2181487.8393239998</c:v>
                </c:pt>
                <c:pt idx="625">
                  <c:v>2181490.1025563003</c:v>
                </c:pt>
                <c:pt idx="626">
                  <c:v>2181492.2276388151</c:v>
                </c:pt>
                <c:pt idx="627">
                  <c:v>2181496.1703997604</c:v>
                </c:pt>
                <c:pt idx="628">
                  <c:v>2181494.6871179212</c:v>
                </c:pt>
                <c:pt idx="629">
                  <c:v>2181492.1055254391</c:v>
                </c:pt>
                <c:pt idx="630">
                  <c:v>2181494.4530545832</c:v>
                </c:pt>
                <c:pt idx="631">
                  <c:v>2181490.5556228086</c:v>
                </c:pt>
                <c:pt idx="632">
                  <c:v>2181490.1579728005</c:v>
                </c:pt>
                <c:pt idx="633">
                  <c:v>2181487.1371625243</c:v>
                </c:pt>
                <c:pt idx="634">
                  <c:v>2181485.6816945435</c:v>
                </c:pt>
                <c:pt idx="635">
                  <c:v>2181484.3517444623</c:v>
                </c:pt>
                <c:pt idx="636">
                  <c:v>2181482.2784187729</c:v>
                </c:pt>
                <c:pt idx="637">
                  <c:v>2181478.3814570042</c:v>
                </c:pt>
                <c:pt idx="638">
                  <c:v>2181477.1184953153</c:v>
                </c:pt>
                <c:pt idx="639">
                  <c:v>2181478.3307924559</c:v>
                </c:pt>
                <c:pt idx="640">
                  <c:v>2181478.9033783427</c:v>
                </c:pt>
                <c:pt idx="641">
                  <c:v>2181480.9290520032</c:v>
                </c:pt>
                <c:pt idx="642">
                  <c:v>2181478.2864986104</c:v>
                </c:pt>
                <c:pt idx="643">
                  <c:v>2181476.4266279899</c:v>
                </c:pt>
                <c:pt idx="644">
                  <c:v>2181479.8395084729</c:v>
                </c:pt>
                <c:pt idx="645">
                  <c:v>2181480.1941867047</c:v>
                </c:pt>
                <c:pt idx="646">
                  <c:v>2181478.1687928764</c:v>
                </c:pt>
                <c:pt idx="647">
                  <c:v>2181475.1080827345</c:v>
                </c:pt>
                <c:pt idx="648">
                  <c:v>2181468.1686400571</c:v>
                </c:pt>
                <c:pt idx="649">
                  <c:v>2181463.7766851755</c:v>
                </c:pt>
                <c:pt idx="650">
                  <c:v>2181465.2535364502</c:v>
                </c:pt>
                <c:pt idx="651">
                  <c:v>2181473.9427411002</c:v>
                </c:pt>
                <c:pt idx="652">
                  <c:v>2181476.5455469885</c:v>
                </c:pt>
                <c:pt idx="653">
                  <c:v>2181479.547719337</c:v>
                </c:pt>
                <c:pt idx="654">
                  <c:v>2181482.3047708725</c:v>
                </c:pt>
                <c:pt idx="655">
                  <c:v>2181474.4296317259</c:v>
                </c:pt>
                <c:pt idx="656">
                  <c:v>2181458.1609610911</c:v>
                </c:pt>
                <c:pt idx="657">
                  <c:v>2181453.5737079172</c:v>
                </c:pt>
                <c:pt idx="658">
                  <c:v>2181464.476903826</c:v>
                </c:pt>
                <c:pt idx="659">
                  <c:v>2181461.3872067309</c:v>
                </c:pt>
                <c:pt idx="660">
                  <c:v>2181469.5541181173</c:v>
                </c:pt>
                <c:pt idx="661">
                  <c:v>2181468.122388484</c:v>
                </c:pt>
                <c:pt idx="662">
                  <c:v>2181472.1101339674</c:v>
                </c:pt>
                <c:pt idx="663">
                  <c:v>2181473.2897369778</c:v>
                </c:pt>
                <c:pt idx="664">
                  <c:v>2181467.9769937089</c:v>
                </c:pt>
                <c:pt idx="665">
                  <c:v>2181469.1034913976</c:v>
                </c:pt>
                <c:pt idx="666">
                  <c:v>2181471.8378003957</c:v>
                </c:pt>
                <c:pt idx="667">
                  <c:v>2181463.7767753922</c:v>
                </c:pt>
                <c:pt idx="668">
                  <c:v>2181464.1900850162</c:v>
                </c:pt>
                <c:pt idx="669">
                  <c:v>2181465.1113541611</c:v>
                </c:pt>
                <c:pt idx="670">
                  <c:v>2181467.1399577651</c:v>
                </c:pt>
                <c:pt idx="671">
                  <c:v>2181467.8065585615</c:v>
                </c:pt>
                <c:pt idx="672">
                  <c:v>2181468.9847728424</c:v>
                </c:pt>
                <c:pt idx="673">
                  <c:v>2181470.0238854331</c:v>
                </c:pt>
                <c:pt idx="674">
                  <c:v>2181467.692545949</c:v>
                </c:pt>
                <c:pt idx="675">
                  <c:v>2181468.1155694728</c:v>
                </c:pt>
                <c:pt idx="676">
                  <c:v>2181468.7296907674</c:v>
                </c:pt>
                <c:pt idx="677">
                  <c:v>2181464.3759917188</c:v>
                </c:pt>
                <c:pt idx="678">
                  <c:v>2181460.8656661836</c:v>
                </c:pt>
                <c:pt idx="679">
                  <c:v>2181460.0689562918</c:v>
                </c:pt>
                <c:pt idx="680">
                  <c:v>2181460.455009995</c:v>
                </c:pt>
                <c:pt idx="681">
                  <c:v>2181458.8805913744</c:v>
                </c:pt>
                <c:pt idx="682">
                  <c:v>2181461.1304663201</c:v>
                </c:pt>
                <c:pt idx="683">
                  <c:v>2181459.044346414</c:v>
                </c:pt>
                <c:pt idx="684">
                  <c:v>2181457.2318552989</c:v>
                </c:pt>
                <c:pt idx="685">
                  <c:v>2181455.3671105071</c:v>
                </c:pt>
                <c:pt idx="686">
                  <c:v>2181457.5350969904</c:v>
                </c:pt>
                <c:pt idx="687">
                  <c:v>2181454.5386030255</c:v>
                </c:pt>
                <c:pt idx="688">
                  <c:v>2181454.0375550203</c:v>
                </c:pt>
                <c:pt idx="689">
                  <c:v>2181441.8361661835</c:v>
                </c:pt>
                <c:pt idx="690">
                  <c:v>2181442.0766044441</c:v>
                </c:pt>
                <c:pt idx="691">
                  <c:v>2181455.2748754881</c:v>
                </c:pt>
                <c:pt idx="692">
                  <c:v>2181461.3949909345</c:v>
                </c:pt>
                <c:pt idx="693">
                  <c:v>2181456.359114693</c:v>
                </c:pt>
                <c:pt idx="694">
                  <c:v>2181458.3522783532</c:v>
                </c:pt>
                <c:pt idx="695">
                  <c:v>2181457.4759596717</c:v>
                </c:pt>
                <c:pt idx="696">
                  <c:v>2181453.4675807022</c:v>
                </c:pt>
                <c:pt idx="697">
                  <c:v>2181451.0914830961</c:v>
                </c:pt>
                <c:pt idx="698">
                  <c:v>2181442.1383957658</c:v>
                </c:pt>
                <c:pt idx="699">
                  <c:v>2181439.1677530734</c:v>
                </c:pt>
                <c:pt idx="700">
                  <c:v>2181443.2391856848</c:v>
                </c:pt>
                <c:pt idx="701">
                  <c:v>2181451.4794735932</c:v>
                </c:pt>
                <c:pt idx="702">
                  <c:v>2181449.8606963581</c:v>
                </c:pt>
                <c:pt idx="703">
                  <c:v>2181450.033939912</c:v>
                </c:pt>
                <c:pt idx="704">
                  <c:v>2181449.9440040356</c:v>
                </c:pt>
                <c:pt idx="705">
                  <c:v>2181448.0139634437</c:v>
                </c:pt>
                <c:pt idx="706">
                  <c:v>2181447.573953867</c:v>
                </c:pt>
                <c:pt idx="707">
                  <c:v>2181438.3174364944</c:v>
                </c:pt>
                <c:pt idx="708">
                  <c:v>2181433.650294173</c:v>
                </c:pt>
                <c:pt idx="709">
                  <c:v>2181432.3259040327</c:v>
                </c:pt>
                <c:pt idx="710">
                  <c:v>2181430.2312041982</c:v>
                </c:pt>
                <c:pt idx="711">
                  <c:v>2181435.3022158225</c:v>
                </c:pt>
                <c:pt idx="712">
                  <c:v>2181446.8593366346</c:v>
                </c:pt>
                <c:pt idx="713">
                  <c:v>2181450.2718647034</c:v>
                </c:pt>
                <c:pt idx="714">
                  <c:v>2181452.6610917733</c:v>
                </c:pt>
                <c:pt idx="715">
                  <c:v>2181450.8113616975</c:v>
                </c:pt>
                <c:pt idx="716">
                  <c:v>2181447.4212459265</c:v>
                </c:pt>
                <c:pt idx="717">
                  <c:v>2181442.9641728504</c:v>
                </c:pt>
                <c:pt idx="718">
                  <c:v>2181443.9138498465</c:v>
                </c:pt>
                <c:pt idx="719">
                  <c:v>2181443.4900149442</c:v>
                </c:pt>
                <c:pt idx="720">
                  <c:v>2181436.5267934138</c:v>
                </c:pt>
                <c:pt idx="721">
                  <c:v>2181437.4936988326</c:v>
                </c:pt>
                <c:pt idx="722">
                  <c:v>2181442.2112381309</c:v>
                </c:pt>
                <c:pt idx="723">
                  <c:v>2181441.4378976217</c:v>
                </c:pt>
                <c:pt idx="724">
                  <c:v>2181441.9316679062</c:v>
                </c:pt>
                <c:pt idx="725">
                  <c:v>2181441.1985797561</c:v>
                </c:pt>
                <c:pt idx="726">
                  <c:v>2181440.0180641576</c:v>
                </c:pt>
                <c:pt idx="727">
                  <c:v>2181439.9354070961</c:v>
                </c:pt>
                <c:pt idx="728">
                  <c:v>2181438.8162305858</c:v>
                </c:pt>
                <c:pt idx="729">
                  <c:v>2181437.1807823293</c:v>
                </c:pt>
                <c:pt idx="730">
                  <c:v>2181435.9611823126</c:v>
                </c:pt>
                <c:pt idx="731">
                  <c:v>2181436.8461484364</c:v>
                </c:pt>
                <c:pt idx="732">
                  <c:v>2181430.6504599294</c:v>
                </c:pt>
                <c:pt idx="733">
                  <c:v>2181433.2665484664</c:v>
                </c:pt>
                <c:pt idx="734">
                  <c:v>2181430.7720892141</c:v>
                </c:pt>
                <c:pt idx="735">
                  <c:v>2181431.3132707365</c:v>
                </c:pt>
                <c:pt idx="736">
                  <c:v>2181434.789198664</c:v>
                </c:pt>
                <c:pt idx="737">
                  <c:v>2181437.9003923023</c:v>
                </c:pt>
                <c:pt idx="738">
                  <c:v>2181434.4290959169</c:v>
                </c:pt>
                <c:pt idx="739">
                  <c:v>2181434.7497607451</c:v>
                </c:pt>
                <c:pt idx="740">
                  <c:v>2181436.7114905077</c:v>
                </c:pt>
                <c:pt idx="741">
                  <c:v>2181431.7230269015</c:v>
                </c:pt>
                <c:pt idx="742">
                  <c:v>2181432.0431436854</c:v>
                </c:pt>
                <c:pt idx="743">
                  <c:v>2181430.5474401265</c:v>
                </c:pt>
                <c:pt idx="744">
                  <c:v>2181428.102828281</c:v>
                </c:pt>
                <c:pt idx="745">
                  <c:v>2181429.474033481</c:v>
                </c:pt>
                <c:pt idx="746">
                  <c:v>2181429.8724988485</c:v>
                </c:pt>
                <c:pt idx="747">
                  <c:v>2181432.2054443569</c:v>
                </c:pt>
                <c:pt idx="748">
                  <c:v>2181428.4665669529</c:v>
                </c:pt>
                <c:pt idx="749">
                  <c:v>2181426.5833579628</c:v>
                </c:pt>
                <c:pt idx="750">
                  <c:v>2181426.3286898527</c:v>
                </c:pt>
                <c:pt idx="751">
                  <c:v>2181422.8184484285</c:v>
                </c:pt>
                <c:pt idx="752">
                  <c:v>2181420.2516159848</c:v>
                </c:pt>
                <c:pt idx="753">
                  <c:v>2181417.5381613285</c:v>
                </c:pt>
                <c:pt idx="754">
                  <c:v>2181415.7866819697</c:v>
                </c:pt>
                <c:pt idx="755">
                  <c:v>2181418.1867684922</c:v>
                </c:pt>
                <c:pt idx="756">
                  <c:v>2181420.8322899425</c:v>
                </c:pt>
                <c:pt idx="757">
                  <c:v>2181420.6324606519</c:v>
                </c:pt>
                <c:pt idx="758">
                  <c:v>2181418.9685691237</c:v>
                </c:pt>
                <c:pt idx="759">
                  <c:v>2181421.9768631756</c:v>
                </c:pt>
                <c:pt idx="760">
                  <c:v>2181420.3982054009</c:v>
                </c:pt>
                <c:pt idx="761">
                  <c:v>2181416.6774787828</c:v>
                </c:pt>
                <c:pt idx="762">
                  <c:v>2181416.1852307683</c:v>
                </c:pt>
                <c:pt idx="763">
                  <c:v>2181415.7408533753</c:v>
                </c:pt>
                <c:pt idx="764">
                  <c:v>2181415.2813957697</c:v>
                </c:pt>
                <c:pt idx="765">
                  <c:v>2181415.4993644841</c:v>
                </c:pt>
                <c:pt idx="766">
                  <c:v>2181415.3625524812</c:v>
                </c:pt>
                <c:pt idx="767">
                  <c:v>2181410.7411250682</c:v>
                </c:pt>
                <c:pt idx="768">
                  <c:v>2181406.9649140532</c:v>
                </c:pt>
                <c:pt idx="769">
                  <c:v>2181405.7679353515</c:v>
                </c:pt>
                <c:pt idx="770">
                  <c:v>2181408.0600531939</c:v>
                </c:pt>
                <c:pt idx="771">
                  <c:v>2181412.7625717623</c:v>
                </c:pt>
                <c:pt idx="772">
                  <c:v>2181414.4911736837</c:v>
                </c:pt>
                <c:pt idx="773">
                  <c:v>2181414.8477939214</c:v>
                </c:pt>
                <c:pt idx="774">
                  <c:v>2181410.7074534004</c:v>
                </c:pt>
                <c:pt idx="775">
                  <c:v>2181409.8102207365</c:v>
                </c:pt>
                <c:pt idx="776">
                  <c:v>2181405.2948112953</c:v>
                </c:pt>
                <c:pt idx="777">
                  <c:v>2181402.3678972572</c:v>
                </c:pt>
                <c:pt idx="778">
                  <c:v>2181403.4130583741</c:v>
                </c:pt>
                <c:pt idx="779">
                  <c:v>2181406.5502162091</c:v>
                </c:pt>
                <c:pt idx="780">
                  <c:v>2181409.9713784335</c:v>
                </c:pt>
                <c:pt idx="781">
                  <c:v>2181412.6888824436</c:v>
                </c:pt>
                <c:pt idx="782">
                  <c:v>2181410.0170316682</c:v>
                </c:pt>
                <c:pt idx="783">
                  <c:v>2181410.7036520238</c:v>
                </c:pt>
                <c:pt idx="784">
                  <c:v>2181410.2070214478</c:v>
                </c:pt>
                <c:pt idx="785">
                  <c:v>2181403.3102161</c:v>
                </c:pt>
                <c:pt idx="786">
                  <c:v>2181401.2764740353</c:v>
                </c:pt>
                <c:pt idx="787">
                  <c:v>2181398.4741598098</c:v>
                </c:pt>
                <c:pt idx="788">
                  <c:v>2181400.0889039887</c:v>
                </c:pt>
                <c:pt idx="789">
                  <c:v>2181398.050546153</c:v>
                </c:pt>
                <c:pt idx="790">
                  <c:v>2181399.1017864407</c:v>
                </c:pt>
                <c:pt idx="791">
                  <c:v>2181401.8461783002</c:v>
                </c:pt>
                <c:pt idx="792">
                  <c:v>2181402.0747800698</c:v>
                </c:pt>
                <c:pt idx="793">
                  <c:v>2181401.3615203784</c:v>
                </c:pt>
                <c:pt idx="794">
                  <c:v>2181402.1981697083</c:v>
                </c:pt>
                <c:pt idx="795">
                  <c:v>2181394.687683804</c:v>
                </c:pt>
                <c:pt idx="796">
                  <c:v>2181382.428764354</c:v>
                </c:pt>
                <c:pt idx="797">
                  <c:v>2181378.9200442699</c:v>
                </c:pt>
                <c:pt idx="798">
                  <c:v>2181388.084917631</c:v>
                </c:pt>
                <c:pt idx="799">
                  <c:v>2181392.2464960827</c:v>
                </c:pt>
                <c:pt idx="800">
                  <c:v>2181385.6111055817</c:v>
                </c:pt>
                <c:pt idx="801">
                  <c:v>2181385.8833331121</c:v>
                </c:pt>
                <c:pt idx="802">
                  <c:v>2181387.4830490085</c:v>
                </c:pt>
                <c:pt idx="803">
                  <c:v>2181392.3078387571</c:v>
                </c:pt>
                <c:pt idx="804">
                  <c:v>2181387.7488834197</c:v>
                </c:pt>
                <c:pt idx="805">
                  <c:v>2181381.4438207499</c:v>
                </c:pt>
                <c:pt idx="806">
                  <c:v>2181381.2274311651</c:v>
                </c:pt>
                <c:pt idx="807">
                  <c:v>2181385.0667254287</c:v>
                </c:pt>
                <c:pt idx="808">
                  <c:v>2181379.6094145076</c:v>
                </c:pt>
                <c:pt idx="809">
                  <c:v>2181376.2894253009</c:v>
                </c:pt>
                <c:pt idx="810">
                  <c:v>2181376.0595060135</c:v>
                </c:pt>
                <c:pt idx="811">
                  <c:v>2181374.6965595311</c:v>
                </c:pt>
                <c:pt idx="812">
                  <c:v>2181378.3793327603</c:v>
                </c:pt>
                <c:pt idx="813">
                  <c:v>2181371.975268044</c:v>
                </c:pt>
                <c:pt idx="814">
                  <c:v>2181374.7683386747</c:v>
                </c:pt>
                <c:pt idx="815">
                  <c:v>2181377.0938188368</c:v>
                </c:pt>
                <c:pt idx="816">
                  <c:v>2181378.320499354</c:v>
                </c:pt>
                <c:pt idx="817">
                  <c:v>2181376.7965767328</c:v>
                </c:pt>
                <c:pt idx="818">
                  <c:v>2181375.5590287526</c:v>
                </c:pt>
                <c:pt idx="819">
                  <c:v>2181373.0410719174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F-49A7-8AD0-1926DAC6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94239"/>
        <c:axId val="623984255"/>
      </c:scatterChart>
      <c:valAx>
        <c:axId val="62399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84255"/>
        <c:crosses val="autoZero"/>
        <c:crossBetween val="midCat"/>
      </c:valAx>
      <c:valAx>
        <c:axId val="6239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99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промежуток!$C$1</c:f>
              <c:strCache>
                <c:ptCount val="1"/>
                <c:pt idx="0">
                  <c:v>t_exp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4927865266841645"/>
                  <c:y val="-1.8449985418489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33.406278438442371</c:v>
                </c:pt>
                <c:pt idx="1">
                  <c:v>33.84904816956351</c:v>
                </c:pt>
                <c:pt idx="2">
                  <c:v>34.319728886600601</c:v>
                </c:pt>
                <c:pt idx="3">
                  <c:v>34.740296697106785</c:v>
                </c:pt>
                <c:pt idx="4">
                  <c:v>35.164670551146962</c:v>
                </c:pt>
                <c:pt idx="5">
                  <c:v>35.564305122216197</c:v>
                </c:pt>
                <c:pt idx="6">
                  <c:v>35.943006453848461</c:v>
                </c:pt>
                <c:pt idx="7">
                  <c:v>36.300774546043769</c:v>
                </c:pt>
                <c:pt idx="8">
                  <c:v>36.668692087663061</c:v>
                </c:pt>
                <c:pt idx="9">
                  <c:v>37.037243969871348</c:v>
                </c:pt>
                <c:pt idx="10">
                  <c:v>37.419751345037604</c:v>
                </c:pt>
                <c:pt idx="11">
                  <c:v>37.823191959640823</c:v>
                </c:pt>
                <c:pt idx="12">
                  <c:v>38.25517790074899</c:v>
                </c:pt>
                <c:pt idx="13">
                  <c:v>38.615483355300292</c:v>
                </c:pt>
                <c:pt idx="14">
                  <c:v>38.975154469262598</c:v>
                </c:pt>
                <c:pt idx="15">
                  <c:v>39.312623662609944</c:v>
                </c:pt>
                <c:pt idx="16">
                  <c:v>39.623450551219349</c:v>
                </c:pt>
                <c:pt idx="17">
                  <c:v>39.956479360443694</c:v>
                </c:pt>
                <c:pt idx="18">
                  <c:v>40.274283995532087</c:v>
                </c:pt>
                <c:pt idx="19">
                  <c:v>40.552125173513545</c:v>
                </c:pt>
                <c:pt idx="20">
                  <c:v>40.821719923838025</c:v>
                </c:pt>
                <c:pt idx="21">
                  <c:v>41.111613573010459</c:v>
                </c:pt>
                <c:pt idx="22">
                  <c:v>41.379305301567946</c:v>
                </c:pt>
                <c:pt idx="23">
                  <c:v>41.638116261879446</c:v>
                </c:pt>
                <c:pt idx="24">
                  <c:v>41.889315135122956</c:v>
                </c:pt>
                <c:pt idx="25">
                  <c:v>42.14178268954447</c:v>
                </c:pt>
                <c:pt idx="26">
                  <c:v>42.444363150496883</c:v>
                </c:pt>
                <c:pt idx="27">
                  <c:v>42.710786197876367</c:v>
                </c:pt>
                <c:pt idx="28">
                  <c:v>42.987358694679834</c:v>
                </c:pt>
                <c:pt idx="29">
                  <c:v>43.223967734376373</c:v>
                </c:pt>
                <c:pt idx="30">
                  <c:v>43.448524302881943</c:v>
                </c:pt>
                <c:pt idx="31">
                  <c:v>43.649610269594554</c:v>
                </c:pt>
                <c:pt idx="32">
                  <c:v>43.883681946935098</c:v>
                </c:pt>
                <c:pt idx="33">
                  <c:v>44.079058848346719</c:v>
                </c:pt>
                <c:pt idx="34">
                  <c:v>44.292831626839309</c:v>
                </c:pt>
                <c:pt idx="35">
                  <c:v>44.48630550648393</c:v>
                </c:pt>
                <c:pt idx="36">
                  <c:v>44.652502740801609</c:v>
                </c:pt>
                <c:pt idx="37">
                  <c:v>44.847245301624234</c:v>
                </c:pt>
                <c:pt idx="38">
                  <c:v>45.034375775378869</c:v>
                </c:pt>
                <c:pt idx="39">
                  <c:v>45.196132625573561</c:v>
                </c:pt>
                <c:pt idx="40">
                  <c:v>45.355986454001247</c:v>
                </c:pt>
                <c:pt idx="41">
                  <c:v>45.508228195360957</c:v>
                </c:pt>
                <c:pt idx="42">
                  <c:v>45.654760871419676</c:v>
                </c:pt>
                <c:pt idx="43">
                  <c:v>45.824129808682351</c:v>
                </c:pt>
                <c:pt idx="44">
                  <c:v>45.978274571809052</c:v>
                </c:pt>
                <c:pt idx="45">
                  <c:v>46.140665762592739</c:v>
                </c:pt>
                <c:pt idx="46">
                  <c:v>46.305594315732421</c:v>
                </c:pt>
                <c:pt idx="47">
                  <c:v>46.4698885282831</c:v>
                </c:pt>
                <c:pt idx="48">
                  <c:v>46.613883841985817</c:v>
                </c:pt>
                <c:pt idx="49">
                  <c:v>46.750267068620552</c:v>
                </c:pt>
                <c:pt idx="50">
                  <c:v>46.878403867598308</c:v>
                </c:pt>
                <c:pt idx="51">
                  <c:v>46.99068215185109</c:v>
                </c:pt>
                <c:pt idx="52">
                  <c:v>47.11564724788385</c:v>
                </c:pt>
                <c:pt idx="53">
                  <c:v>47.234903278615612</c:v>
                </c:pt>
                <c:pt idx="54">
                  <c:v>47.334494751088428</c:v>
                </c:pt>
                <c:pt idx="55">
                  <c:v>47.449310397697204</c:v>
                </c:pt>
                <c:pt idx="56">
                  <c:v>47.555245276059999</c:v>
                </c:pt>
                <c:pt idx="57">
                  <c:v>47.672598285024776</c:v>
                </c:pt>
                <c:pt idx="58">
                  <c:v>47.770286735730579</c:v>
                </c:pt>
                <c:pt idx="59">
                  <c:v>47.875587273504379</c:v>
                </c:pt>
                <c:pt idx="60">
                  <c:v>47.969469680676198</c:v>
                </c:pt>
                <c:pt idx="61">
                  <c:v>48.062083406670013</c:v>
                </c:pt>
                <c:pt idx="62">
                  <c:v>48.165480922676814</c:v>
                </c:pt>
                <c:pt idx="63">
                  <c:v>48.253654264547642</c:v>
                </c:pt>
                <c:pt idx="64">
                  <c:v>48.324066069926509</c:v>
                </c:pt>
                <c:pt idx="65">
                  <c:v>48.386865788237387</c:v>
                </c:pt>
                <c:pt idx="66">
                  <c:v>48.475673470697217</c:v>
                </c:pt>
                <c:pt idx="67">
                  <c:v>48.56130945021205</c:v>
                </c:pt>
                <c:pt idx="68">
                  <c:v>48.628549552645921</c:v>
                </c:pt>
                <c:pt idx="69">
                  <c:v>48.707842126270762</c:v>
                </c:pt>
                <c:pt idx="70">
                  <c:v>48.787769040484612</c:v>
                </c:pt>
                <c:pt idx="71">
                  <c:v>48.842956671727507</c:v>
                </c:pt>
                <c:pt idx="72">
                  <c:v>48.927958310653345</c:v>
                </c:pt>
                <c:pt idx="73">
                  <c:v>48.991392369553218</c:v>
                </c:pt>
                <c:pt idx="74">
                  <c:v>49.043408297851116</c:v>
                </c:pt>
                <c:pt idx="75">
                  <c:v>49.129044277365949</c:v>
                </c:pt>
                <c:pt idx="76">
                  <c:v>49.162664328582885</c:v>
                </c:pt>
                <c:pt idx="77">
                  <c:v>49.254009373398709</c:v>
                </c:pt>
                <c:pt idx="78">
                  <c:v>49.30348793934062</c:v>
                </c:pt>
                <c:pt idx="79">
                  <c:v>49.35930991117251</c:v>
                </c:pt>
                <c:pt idx="80">
                  <c:v>49.422743970072382</c:v>
                </c:pt>
                <c:pt idx="81">
                  <c:v>49.481103304260273</c:v>
                </c:pt>
                <c:pt idx="82">
                  <c:v>49.555955493762127</c:v>
                </c:pt>
                <c:pt idx="83">
                  <c:v>49.611777465594017</c:v>
                </c:pt>
                <c:pt idx="84">
                  <c:v>49.680286249205892</c:v>
                </c:pt>
                <c:pt idx="85">
                  <c:v>49.739279923982771</c:v>
                </c:pt>
                <c:pt idx="86">
                  <c:v>49.790027171102672</c:v>
                </c:pt>
                <c:pt idx="87">
                  <c:v>49.846483483523571</c:v>
                </c:pt>
                <c:pt idx="88">
                  <c:v>49.90547715830045</c:v>
                </c:pt>
                <c:pt idx="89">
                  <c:v>49.958761767776345</c:v>
                </c:pt>
                <c:pt idx="90">
                  <c:v>49.993650500171277</c:v>
                </c:pt>
                <c:pt idx="91">
                  <c:v>50.052009834359161</c:v>
                </c:pt>
                <c:pt idx="92">
                  <c:v>50.078652139097116</c:v>
                </c:pt>
                <c:pt idx="93">
                  <c:v>50.125593342683025</c:v>
                </c:pt>
                <c:pt idx="94">
                  <c:v>50.194736466883896</c:v>
                </c:pt>
                <c:pt idx="95">
                  <c:v>50.218841409265842</c:v>
                </c:pt>
                <c:pt idx="96">
                  <c:v>50.277200743453726</c:v>
                </c:pt>
                <c:pt idx="97">
                  <c:v>50.308917772903669</c:v>
                </c:pt>
                <c:pt idx="98">
                  <c:v>50.342537824120605</c:v>
                </c:pt>
                <c:pt idx="99">
                  <c:v>50.37742655651553</c:v>
                </c:pt>
                <c:pt idx="100">
                  <c:v>50.419293035389458</c:v>
                </c:pt>
                <c:pt idx="101">
                  <c:v>50.461793854852374</c:v>
                </c:pt>
                <c:pt idx="102">
                  <c:v>50.494779565480307</c:v>
                </c:pt>
                <c:pt idx="103">
                  <c:v>50.526496594930244</c:v>
                </c:pt>
                <c:pt idx="104">
                  <c:v>50.566460052037172</c:v>
                </c:pt>
                <c:pt idx="105">
                  <c:v>50.59310235677512</c:v>
                </c:pt>
                <c:pt idx="106">
                  <c:v>50.616572958568071</c:v>
                </c:pt>
                <c:pt idx="107">
                  <c:v>50.645118285073018</c:v>
                </c:pt>
                <c:pt idx="108">
                  <c:v>50.692693829247922</c:v>
                </c:pt>
                <c:pt idx="109">
                  <c:v>50.712358387506889</c:v>
                </c:pt>
                <c:pt idx="110">
                  <c:v>50.768180359338778</c:v>
                </c:pt>
                <c:pt idx="111">
                  <c:v>50.796725685843725</c:v>
                </c:pt>
                <c:pt idx="112">
                  <c:v>50.819561947047681</c:v>
                </c:pt>
                <c:pt idx="113">
                  <c:v>50.84112952707364</c:v>
                </c:pt>
                <c:pt idx="114">
                  <c:v>50.867137491222593</c:v>
                </c:pt>
                <c:pt idx="115">
                  <c:v>50.912175673041503</c:v>
                </c:pt>
                <c:pt idx="116">
                  <c:v>50.930571550122465</c:v>
                </c:pt>
                <c:pt idx="117">
                  <c:v>50.959751217216414</c:v>
                </c:pt>
                <c:pt idx="118">
                  <c:v>50.96926632605139</c:v>
                </c:pt>
                <c:pt idx="119">
                  <c:v>51.025722638472288</c:v>
                </c:pt>
                <c:pt idx="120">
                  <c:v>51.016841870226301</c:v>
                </c:pt>
                <c:pt idx="121">
                  <c:v>51.052364943210229</c:v>
                </c:pt>
                <c:pt idx="122">
                  <c:v>51.085350653838162</c:v>
                </c:pt>
                <c:pt idx="123">
                  <c:v>51.091694059728162</c:v>
                </c:pt>
                <c:pt idx="124">
                  <c:v>51.134194879191071</c:v>
                </c:pt>
                <c:pt idx="125">
                  <c:v>51.170986633353003</c:v>
                </c:pt>
                <c:pt idx="126">
                  <c:v>51.186845148077971</c:v>
                </c:pt>
                <c:pt idx="127">
                  <c:v>51.204606684569939</c:v>
                </c:pt>
                <c:pt idx="128">
                  <c:v>51.245204482265862</c:v>
                </c:pt>
                <c:pt idx="129">
                  <c:v>51.255353931689839</c:v>
                </c:pt>
                <c:pt idx="130">
                  <c:v>51.283899258194786</c:v>
                </c:pt>
                <c:pt idx="131">
                  <c:v>51.295951729385756</c:v>
                </c:pt>
                <c:pt idx="132">
                  <c:v>51.344795954738665</c:v>
                </c:pt>
                <c:pt idx="133">
                  <c:v>51.342892932971672</c:v>
                </c:pt>
                <c:pt idx="134">
                  <c:v>51.372072600065607</c:v>
                </c:pt>
                <c:pt idx="135">
                  <c:v>51.381587708900597</c:v>
                </c:pt>
                <c:pt idx="136">
                  <c:v>51.412036057172529</c:v>
                </c:pt>
                <c:pt idx="137">
                  <c:v>51.427894571897504</c:v>
                </c:pt>
                <c:pt idx="138">
                  <c:v>51.461514623114439</c:v>
                </c:pt>
                <c:pt idx="139">
                  <c:v>51.475470116072415</c:v>
                </c:pt>
                <c:pt idx="140">
                  <c:v>51.490694290208381</c:v>
                </c:pt>
                <c:pt idx="141">
                  <c:v>51.524314341425317</c:v>
                </c:pt>
                <c:pt idx="142">
                  <c:v>51.528120384959308</c:v>
                </c:pt>
                <c:pt idx="143">
                  <c:v>51.558568733231255</c:v>
                </c:pt>
                <c:pt idx="144">
                  <c:v>51.58330801620221</c:v>
                </c:pt>
                <c:pt idx="145">
                  <c:v>51.599800871516166</c:v>
                </c:pt>
                <c:pt idx="146">
                  <c:v>51.616293726830143</c:v>
                </c:pt>
                <c:pt idx="147">
                  <c:v>51.64039866921209</c:v>
                </c:pt>
                <c:pt idx="148">
                  <c:v>51.641033009801092</c:v>
                </c:pt>
                <c:pt idx="149">
                  <c:v>51.667040973950037</c:v>
                </c:pt>
                <c:pt idx="150">
                  <c:v>51.682265148086017</c:v>
                </c:pt>
                <c:pt idx="151">
                  <c:v>51.693683278687992</c:v>
                </c:pt>
                <c:pt idx="152">
                  <c:v>51.698758003399973</c:v>
                </c:pt>
                <c:pt idx="153">
                  <c:v>51.715250858713951</c:v>
                </c:pt>
                <c:pt idx="154">
                  <c:v>51.738721460506902</c:v>
                </c:pt>
                <c:pt idx="155">
                  <c:v>51.757751678176867</c:v>
                </c:pt>
                <c:pt idx="156">
                  <c:v>51.740624482273901</c:v>
                </c:pt>
                <c:pt idx="157">
                  <c:v>51.76219206229986</c:v>
                </c:pt>
                <c:pt idx="158">
                  <c:v>51.768535468189846</c:v>
                </c:pt>
                <c:pt idx="159">
                  <c:v>51.769804149367843</c:v>
                </c:pt>
                <c:pt idx="160">
                  <c:v>51.785662664092811</c:v>
                </c:pt>
                <c:pt idx="161">
                  <c:v>51.785662664092811</c:v>
                </c:pt>
                <c:pt idx="162">
                  <c:v>51.786931345270808</c:v>
                </c:pt>
                <c:pt idx="163">
                  <c:v>51.767266787011849</c:v>
                </c:pt>
                <c:pt idx="164">
                  <c:v>51.793909091749804</c:v>
                </c:pt>
                <c:pt idx="165">
                  <c:v>51.793909091749804</c:v>
                </c:pt>
                <c:pt idx="166">
                  <c:v>51.801521178817779</c:v>
                </c:pt>
                <c:pt idx="167">
                  <c:v>51.78946870762681</c:v>
                </c:pt>
                <c:pt idx="168">
                  <c:v>51.790103048215805</c:v>
                </c:pt>
                <c:pt idx="169">
                  <c:v>51.781222279969825</c:v>
                </c:pt>
                <c:pt idx="170">
                  <c:v>51.778684917613823</c:v>
                </c:pt>
                <c:pt idx="171">
                  <c:v>51.767901127600844</c:v>
                </c:pt>
                <c:pt idx="172">
                  <c:v>51.758386018765869</c:v>
                </c:pt>
                <c:pt idx="173">
                  <c:v>51.761557721710858</c:v>
                </c:pt>
                <c:pt idx="174">
                  <c:v>51.738721460506902</c:v>
                </c:pt>
                <c:pt idx="175">
                  <c:v>51.732378054616916</c:v>
                </c:pt>
                <c:pt idx="176">
                  <c:v>51.729840692260922</c:v>
                </c:pt>
                <c:pt idx="177">
                  <c:v>51.697489322221983</c:v>
                </c:pt>
                <c:pt idx="178">
                  <c:v>51.691780256920993</c:v>
                </c:pt>
                <c:pt idx="179">
                  <c:v>51.690511575742995</c:v>
                </c:pt>
                <c:pt idx="180">
                  <c:v>51.662600589827051</c:v>
                </c:pt>
                <c:pt idx="181">
                  <c:v>51.65689152452606</c:v>
                </c:pt>
                <c:pt idx="182">
                  <c:v>51.639764328623095</c:v>
                </c:pt>
                <c:pt idx="183">
                  <c:v>51.594091806215182</c:v>
                </c:pt>
                <c:pt idx="184">
                  <c:v>51.56808384206623</c:v>
                </c:pt>
                <c:pt idx="185">
                  <c:v>51.551590986752274</c:v>
                </c:pt>
                <c:pt idx="186">
                  <c:v>51.542075877917284</c:v>
                </c:pt>
                <c:pt idx="187">
                  <c:v>51.509090167289351</c:v>
                </c:pt>
                <c:pt idx="188">
                  <c:v>51.477373137839415</c:v>
                </c:pt>
                <c:pt idx="189">
                  <c:v>51.471664072538424</c:v>
                </c:pt>
                <c:pt idx="190">
                  <c:v>51.429797593664503</c:v>
                </c:pt>
                <c:pt idx="191">
                  <c:v>51.412670397761538</c:v>
                </c:pt>
                <c:pt idx="192">
                  <c:v>51.393640180091573</c:v>
                </c:pt>
                <c:pt idx="193">
                  <c:v>51.356214085340639</c:v>
                </c:pt>
                <c:pt idx="194">
                  <c:v>51.341624251793668</c:v>
                </c:pt>
                <c:pt idx="195">
                  <c:v>51.297854751152755</c:v>
                </c:pt>
                <c:pt idx="196">
                  <c:v>51.298489091741757</c:v>
                </c:pt>
                <c:pt idx="197">
                  <c:v>51.242032779320866</c:v>
                </c:pt>
                <c:pt idx="198">
                  <c:v>51.21919651811691</c:v>
                </c:pt>
                <c:pt idx="199">
                  <c:v>51.18113608277698</c:v>
                </c:pt>
                <c:pt idx="200">
                  <c:v>51.155128118628035</c:v>
                </c:pt>
                <c:pt idx="201">
                  <c:v>51.124679770356096</c:v>
                </c:pt>
                <c:pt idx="202">
                  <c:v>51.085984994427172</c:v>
                </c:pt>
                <c:pt idx="203">
                  <c:v>51.065051754990208</c:v>
                </c:pt>
                <c:pt idx="204">
                  <c:v>51.028894341417278</c:v>
                </c:pt>
                <c:pt idx="205">
                  <c:v>50.999080333734334</c:v>
                </c:pt>
                <c:pt idx="206">
                  <c:v>50.964191601339408</c:v>
                </c:pt>
                <c:pt idx="207">
                  <c:v>50.935011934245452</c:v>
                </c:pt>
                <c:pt idx="208">
                  <c:v>50.907735288918509</c:v>
                </c:pt>
                <c:pt idx="209">
                  <c:v>50.856988041798608</c:v>
                </c:pt>
                <c:pt idx="210">
                  <c:v>50.823367990581673</c:v>
                </c:pt>
                <c:pt idx="211">
                  <c:v>50.800531729377717</c:v>
                </c:pt>
                <c:pt idx="212">
                  <c:v>50.75232184461381</c:v>
                </c:pt>
                <c:pt idx="213">
                  <c:v>50.72694822105386</c:v>
                </c:pt>
                <c:pt idx="214">
                  <c:v>50.687619104535941</c:v>
                </c:pt>
                <c:pt idx="215">
                  <c:v>50.638774879183039</c:v>
                </c:pt>
                <c:pt idx="216">
                  <c:v>50.612766915034079</c:v>
                </c:pt>
                <c:pt idx="217">
                  <c:v>50.582952907351142</c:v>
                </c:pt>
                <c:pt idx="218">
                  <c:v>50.529033957286245</c:v>
                </c:pt>
                <c:pt idx="219">
                  <c:v>50.502391652548297</c:v>
                </c:pt>
                <c:pt idx="220">
                  <c:v>50.454816108373386</c:v>
                </c:pt>
                <c:pt idx="221">
                  <c:v>50.412949629499465</c:v>
                </c:pt>
                <c:pt idx="222">
                  <c:v>50.380598259460534</c:v>
                </c:pt>
                <c:pt idx="223">
                  <c:v>50.34000046176461</c:v>
                </c:pt>
                <c:pt idx="224">
                  <c:v>50.296865301712693</c:v>
                </c:pt>
                <c:pt idx="225">
                  <c:v>50.270857337563747</c:v>
                </c:pt>
                <c:pt idx="226">
                  <c:v>50.220110090443839</c:v>
                </c:pt>
                <c:pt idx="227">
                  <c:v>50.183952676870909</c:v>
                </c:pt>
                <c:pt idx="228">
                  <c:v>50.126862023861023</c:v>
                </c:pt>
                <c:pt idx="229">
                  <c:v>50.101488400301072</c:v>
                </c:pt>
                <c:pt idx="230">
                  <c:v>50.058353240249154</c:v>
                </c:pt>
                <c:pt idx="231">
                  <c:v>50.008240333718255</c:v>
                </c:pt>
                <c:pt idx="232">
                  <c:v>49.957493086598348</c:v>
                </c:pt>
                <c:pt idx="233">
                  <c:v>49.918798310669423</c:v>
                </c:pt>
                <c:pt idx="234">
                  <c:v>49.876931831795503</c:v>
                </c:pt>
                <c:pt idx="235">
                  <c:v>49.816035135251624</c:v>
                </c:pt>
                <c:pt idx="236">
                  <c:v>49.772899975199707</c:v>
                </c:pt>
                <c:pt idx="237">
                  <c:v>49.724055749846798</c:v>
                </c:pt>
                <c:pt idx="238">
                  <c:v>49.682823611561879</c:v>
                </c:pt>
                <c:pt idx="239">
                  <c:v>49.633345045619976</c:v>
                </c:pt>
                <c:pt idx="240">
                  <c:v>49.569910986720103</c:v>
                </c:pt>
                <c:pt idx="241">
                  <c:v>49.528678848435177</c:v>
                </c:pt>
                <c:pt idx="242">
                  <c:v>49.489984072506253</c:v>
                </c:pt>
                <c:pt idx="243">
                  <c:v>49.432259078907371</c:v>
                </c:pt>
                <c:pt idx="244">
                  <c:v>49.376437107075475</c:v>
                </c:pt>
                <c:pt idx="245">
                  <c:v>49.342182715269544</c:v>
                </c:pt>
                <c:pt idx="246">
                  <c:v>49.299047555217626</c:v>
                </c:pt>
                <c:pt idx="247">
                  <c:v>49.252106351631717</c:v>
                </c:pt>
                <c:pt idx="248">
                  <c:v>49.205165148045801</c:v>
                </c:pt>
                <c:pt idx="249">
                  <c:v>49.160761306815886</c:v>
                </c:pt>
                <c:pt idx="250">
                  <c:v>49.129678617954951</c:v>
                </c:pt>
                <c:pt idx="251">
                  <c:v>49.083371754958037</c:v>
                </c:pt>
                <c:pt idx="252">
                  <c:v>49.036430551372135</c:v>
                </c:pt>
                <c:pt idx="253">
                  <c:v>48.995832753676211</c:v>
                </c:pt>
                <c:pt idx="254">
                  <c:v>48.953331934213296</c:v>
                </c:pt>
                <c:pt idx="255">
                  <c:v>48.898778643559396</c:v>
                </c:pt>
                <c:pt idx="256">
                  <c:v>48.859449527041477</c:v>
                </c:pt>
                <c:pt idx="257">
                  <c:v>48.81250832345556</c:v>
                </c:pt>
                <c:pt idx="258">
                  <c:v>48.760492395157669</c:v>
                </c:pt>
                <c:pt idx="259">
                  <c:v>48.737656133953713</c:v>
                </c:pt>
                <c:pt idx="260">
                  <c:v>48.681834162121817</c:v>
                </c:pt>
                <c:pt idx="261">
                  <c:v>48.633624277357903</c:v>
                </c:pt>
                <c:pt idx="262">
                  <c:v>48.587951754949998</c:v>
                </c:pt>
                <c:pt idx="263">
                  <c:v>48.544816594898087</c:v>
                </c:pt>
                <c:pt idx="264">
                  <c:v>48.49216632601118</c:v>
                </c:pt>
                <c:pt idx="265">
                  <c:v>48.439516057124287</c:v>
                </c:pt>
                <c:pt idx="266">
                  <c:v>48.420485839454322</c:v>
                </c:pt>
                <c:pt idx="267">
                  <c:v>48.35514875878745</c:v>
                </c:pt>
                <c:pt idx="268">
                  <c:v>48.316453982858526</c:v>
                </c:pt>
                <c:pt idx="269">
                  <c:v>48.272684482217606</c:v>
                </c:pt>
                <c:pt idx="270">
                  <c:v>48.207981742139737</c:v>
                </c:pt>
                <c:pt idx="271">
                  <c:v>48.159137516786828</c:v>
                </c:pt>
                <c:pt idx="272">
                  <c:v>48.1236144438029</c:v>
                </c:pt>
                <c:pt idx="273">
                  <c:v>48.081747964928972</c:v>
                </c:pt>
                <c:pt idx="274">
                  <c:v>48.047493573123049</c:v>
                </c:pt>
                <c:pt idx="275">
                  <c:v>47.997380666592143</c:v>
                </c:pt>
                <c:pt idx="276">
                  <c:v>47.942827375938244</c:v>
                </c:pt>
                <c:pt idx="277">
                  <c:v>47.88319936057237</c:v>
                </c:pt>
                <c:pt idx="278">
                  <c:v>47.839429859931442</c:v>
                </c:pt>
                <c:pt idx="279">
                  <c:v>47.786779591044549</c:v>
                </c:pt>
                <c:pt idx="280">
                  <c:v>47.728420256856658</c:v>
                </c:pt>
                <c:pt idx="281">
                  <c:v>47.682113393859751</c:v>
                </c:pt>
                <c:pt idx="282">
                  <c:v>47.621216697315873</c:v>
                </c:pt>
                <c:pt idx="283">
                  <c:v>47.586962305509935</c:v>
                </c:pt>
                <c:pt idx="284">
                  <c:v>47.524796927788053</c:v>
                </c:pt>
                <c:pt idx="285">
                  <c:v>47.486736492448131</c:v>
                </c:pt>
                <c:pt idx="286">
                  <c:v>47.468340615367161</c:v>
                </c:pt>
                <c:pt idx="287">
                  <c:v>47.385876338797324</c:v>
                </c:pt>
                <c:pt idx="288">
                  <c:v>47.33830079462242</c:v>
                </c:pt>
                <c:pt idx="289">
                  <c:v>47.289456569269511</c:v>
                </c:pt>
                <c:pt idx="290">
                  <c:v>47.24759009039559</c:v>
                </c:pt>
                <c:pt idx="291">
                  <c:v>47.21143267682266</c:v>
                </c:pt>
                <c:pt idx="292">
                  <c:v>47.150535980278782</c:v>
                </c:pt>
                <c:pt idx="293">
                  <c:v>47.10486345787087</c:v>
                </c:pt>
                <c:pt idx="294">
                  <c:v>47.064265660174947</c:v>
                </c:pt>
                <c:pt idx="295">
                  <c:v>47.012884072466051</c:v>
                </c:pt>
                <c:pt idx="296">
                  <c:v>46.973554955948124</c:v>
                </c:pt>
                <c:pt idx="297">
                  <c:v>46.915195621760233</c:v>
                </c:pt>
                <c:pt idx="298">
                  <c:v>46.868888758763326</c:v>
                </c:pt>
                <c:pt idx="299">
                  <c:v>46.843515135203369</c:v>
                </c:pt>
                <c:pt idx="300">
                  <c:v>46.780081076303496</c:v>
                </c:pt>
                <c:pt idx="301">
                  <c:v>46.724259104471606</c:v>
                </c:pt>
                <c:pt idx="302">
                  <c:v>46.681123944419689</c:v>
                </c:pt>
                <c:pt idx="303">
                  <c:v>46.63989180613477</c:v>
                </c:pt>
                <c:pt idx="304">
                  <c:v>46.572017363111904</c:v>
                </c:pt>
                <c:pt idx="305">
                  <c:v>46.527613521881989</c:v>
                </c:pt>
                <c:pt idx="306">
                  <c:v>46.464179462982109</c:v>
                </c:pt>
                <c:pt idx="307">
                  <c:v>46.42611902764218</c:v>
                </c:pt>
                <c:pt idx="308">
                  <c:v>46.376640461700276</c:v>
                </c:pt>
                <c:pt idx="309">
                  <c:v>46.30876601867741</c:v>
                </c:pt>
                <c:pt idx="310">
                  <c:v>46.291638822774438</c:v>
                </c:pt>
                <c:pt idx="311">
                  <c:v>46.209808886793603</c:v>
                </c:pt>
                <c:pt idx="312">
                  <c:v>46.142568784359732</c:v>
                </c:pt>
                <c:pt idx="313">
                  <c:v>46.091821537239824</c:v>
                </c:pt>
                <c:pt idx="314">
                  <c:v>46.032193521873943</c:v>
                </c:pt>
                <c:pt idx="315">
                  <c:v>45.983349296521041</c:v>
                </c:pt>
                <c:pt idx="316">
                  <c:v>45.942751498825118</c:v>
                </c:pt>
                <c:pt idx="317">
                  <c:v>45.90722842584119</c:v>
                </c:pt>
                <c:pt idx="318">
                  <c:v>45.843160026352308</c:v>
                </c:pt>
                <c:pt idx="319">
                  <c:v>45.79114409805441</c:v>
                </c:pt>
                <c:pt idx="320">
                  <c:v>45.743568553879498</c:v>
                </c:pt>
                <c:pt idx="321">
                  <c:v>45.689649603814608</c:v>
                </c:pt>
                <c:pt idx="322">
                  <c:v>45.650954827885684</c:v>
                </c:pt>
                <c:pt idx="323">
                  <c:v>45.59576719664279</c:v>
                </c:pt>
                <c:pt idx="324">
                  <c:v>45.540579565399895</c:v>
                </c:pt>
                <c:pt idx="325">
                  <c:v>45.517108963606937</c:v>
                </c:pt>
                <c:pt idx="326">
                  <c:v>45.458115288830058</c:v>
                </c:pt>
                <c:pt idx="327">
                  <c:v>45.411808425833144</c:v>
                </c:pt>
                <c:pt idx="328">
                  <c:v>45.361061178713243</c:v>
                </c:pt>
                <c:pt idx="329">
                  <c:v>45.330612830441304</c:v>
                </c:pt>
                <c:pt idx="330">
                  <c:v>45.283671626855387</c:v>
                </c:pt>
                <c:pt idx="331">
                  <c:v>45.239902126214474</c:v>
                </c:pt>
                <c:pt idx="332">
                  <c:v>45.1739307049586</c:v>
                </c:pt>
                <c:pt idx="333">
                  <c:v>45.133967247851679</c:v>
                </c:pt>
                <c:pt idx="334">
                  <c:v>45.111765327236725</c:v>
                </c:pt>
                <c:pt idx="335">
                  <c:v>45.049599949514842</c:v>
                </c:pt>
                <c:pt idx="336">
                  <c:v>45.017248579475911</c:v>
                </c:pt>
                <c:pt idx="337">
                  <c:v>44.974747760012988</c:v>
                </c:pt>
                <c:pt idx="338">
                  <c:v>44.919560128770094</c:v>
                </c:pt>
                <c:pt idx="339">
                  <c:v>44.88086535284117</c:v>
                </c:pt>
                <c:pt idx="340">
                  <c:v>44.823774699831283</c:v>
                </c:pt>
                <c:pt idx="341">
                  <c:v>44.774296133889372</c:v>
                </c:pt>
                <c:pt idx="342">
                  <c:v>44.730526633248459</c:v>
                </c:pt>
                <c:pt idx="343">
                  <c:v>44.681048067306556</c:v>
                </c:pt>
                <c:pt idx="344">
                  <c:v>44.646793675500618</c:v>
                </c:pt>
                <c:pt idx="345">
                  <c:v>44.594143406613725</c:v>
                </c:pt>
                <c:pt idx="346">
                  <c:v>44.556717311862798</c:v>
                </c:pt>
                <c:pt idx="347">
                  <c:v>44.516753854755876</c:v>
                </c:pt>
                <c:pt idx="348">
                  <c:v>44.479327760004949</c:v>
                </c:pt>
                <c:pt idx="349">
                  <c:v>44.426043150529047</c:v>
                </c:pt>
                <c:pt idx="350">
                  <c:v>44.379101946943145</c:v>
                </c:pt>
                <c:pt idx="351">
                  <c:v>44.33469810571323</c:v>
                </c:pt>
                <c:pt idx="352">
                  <c:v>44.302981076263286</c:v>
                </c:pt>
                <c:pt idx="353">
                  <c:v>44.250965147965388</c:v>
                </c:pt>
                <c:pt idx="354">
                  <c:v>44.205292625557476</c:v>
                </c:pt>
                <c:pt idx="355">
                  <c:v>44.156448400204575</c:v>
                </c:pt>
                <c:pt idx="356">
                  <c:v>44.132977798411616</c:v>
                </c:pt>
                <c:pt idx="357">
                  <c:v>44.070178080100739</c:v>
                </c:pt>
                <c:pt idx="358">
                  <c:v>44.027042920048828</c:v>
                </c:pt>
                <c:pt idx="359">
                  <c:v>43.989616825297894</c:v>
                </c:pt>
                <c:pt idx="360">
                  <c:v>43.936332215821999</c:v>
                </c:pt>
                <c:pt idx="361">
                  <c:v>43.889391012236089</c:v>
                </c:pt>
                <c:pt idx="362">
                  <c:v>43.850061895718163</c:v>
                </c:pt>
                <c:pt idx="363">
                  <c:v>43.813270141556238</c:v>
                </c:pt>
                <c:pt idx="364">
                  <c:v>43.757448169724341</c:v>
                </c:pt>
                <c:pt idx="365">
                  <c:v>43.713678669083428</c:v>
                </c:pt>
                <c:pt idx="366">
                  <c:v>43.655319334895545</c:v>
                </c:pt>
                <c:pt idx="367">
                  <c:v>43.621064943089607</c:v>
                </c:pt>
                <c:pt idx="368">
                  <c:v>43.582370167160683</c:v>
                </c:pt>
                <c:pt idx="369">
                  <c:v>43.542406710053761</c:v>
                </c:pt>
                <c:pt idx="370">
                  <c:v>43.516398745904816</c:v>
                </c:pt>
                <c:pt idx="371">
                  <c:v>43.46628583937391</c:v>
                </c:pt>
                <c:pt idx="372">
                  <c:v>43.409829526953018</c:v>
                </c:pt>
                <c:pt idx="373">
                  <c:v>43.362253982778114</c:v>
                </c:pt>
                <c:pt idx="374">
                  <c:v>43.317850141548199</c:v>
                </c:pt>
                <c:pt idx="375">
                  <c:v>43.288036133865255</c:v>
                </c:pt>
                <c:pt idx="376">
                  <c:v>43.233482843211355</c:v>
                </c:pt>
                <c:pt idx="377">
                  <c:v>43.192250704926437</c:v>
                </c:pt>
                <c:pt idx="378">
                  <c:v>43.166242740777491</c:v>
                </c:pt>
                <c:pt idx="379">
                  <c:v>43.126279283670563</c:v>
                </c:pt>
                <c:pt idx="380">
                  <c:v>43.066651268304682</c:v>
                </c:pt>
                <c:pt idx="381">
                  <c:v>43.028590832964753</c:v>
                </c:pt>
                <c:pt idx="382">
                  <c:v>42.975940564077852</c:v>
                </c:pt>
                <c:pt idx="383">
                  <c:v>42.907431780465991</c:v>
                </c:pt>
                <c:pt idx="384">
                  <c:v>42.880155135139042</c:v>
                </c:pt>
                <c:pt idx="385">
                  <c:v>42.828773547430139</c:v>
                </c:pt>
                <c:pt idx="386">
                  <c:v>42.788810090323217</c:v>
                </c:pt>
                <c:pt idx="387">
                  <c:v>42.729182074957336</c:v>
                </c:pt>
                <c:pt idx="388">
                  <c:v>42.683509552549417</c:v>
                </c:pt>
                <c:pt idx="389">
                  <c:v>42.625150218361533</c:v>
                </c:pt>
                <c:pt idx="390">
                  <c:v>42.59787357303459</c:v>
                </c:pt>
                <c:pt idx="391">
                  <c:v>42.550932369448674</c:v>
                </c:pt>
                <c:pt idx="392">
                  <c:v>42.497013419383784</c:v>
                </c:pt>
                <c:pt idx="393">
                  <c:v>42.437385404017903</c:v>
                </c:pt>
                <c:pt idx="394">
                  <c:v>42.386638156897995</c:v>
                </c:pt>
                <c:pt idx="395">
                  <c:v>42.344137337435079</c:v>
                </c:pt>
                <c:pt idx="396">
                  <c:v>42.314323329752135</c:v>
                </c:pt>
                <c:pt idx="397">
                  <c:v>42.252157952030252</c:v>
                </c:pt>
                <c:pt idx="398">
                  <c:v>42.248351908496261</c:v>
                </c:pt>
                <c:pt idx="399">
                  <c:v>42.165887631926424</c:v>
                </c:pt>
                <c:pt idx="400">
                  <c:v>42.14178268954447</c:v>
                </c:pt>
                <c:pt idx="401">
                  <c:v>42.085326377123586</c:v>
                </c:pt>
                <c:pt idx="402">
                  <c:v>42.051071985317648</c:v>
                </c:pt>
                <c:pt idx="403">
                  <c:v>42.006033803498731</c:v>
                </c:pt>
                <c:pt idx="404">
                  <c:v>41.950211831666842</c:v>
                </c:pt>
                <c:pt idx="405">
                  <c:v>41.922300845750897</c:v>
                </c:pt>
                <c:pt idx="406">
                  <c:v>41.881068707465971</c:v>
                </c:pt>
                <c:pt idx="407">
                  <c:v>41.848082996838038</c:v>
                </c:pt>
                <c:pt idx="408">
                  <c:v>41.801141793252128</c:v>
                </c:pt>
                <c:pt idx="409">
                  <c:v>41.751663227310225</c:v>
                </c:pt>
                <c:pt idx="410">
                  <c:v>41.73136432846227</c:v>
                </c:pt>
                <c:pt idx="411">
                  <c:v>41.689497849588342</c:v>
                </c:pt>
                <c:pt idx="412">
                  <c:v>41.660952523083402</c:v>
                </c:pt>
                <c:pt idx="413">
                  <c:v>41.626063790688463</c:v>
                </c:pt>
                <c:pt idx="414">
                  <c:v>41.587369014759538</c:v>
                </c:pt>
                <c:pt idx="415">
                  <c:v>41.539793470584634</c:v>
                </c:pt>
                <c:pt idx="416">
                  <c:v>41.508076441134698</c:v>
                </c:pt>
                <c:pt idx="417">
                  <c:v>41.498561332299708</c:v>
                </c:pt>
                <c:pt idx="418">
                  <c:v>41.44527672282382</c:v>
                </c:pt>
                <c:pt idx="419">
                  <c:v>41.416731396318873</c:v>
                </c:pt>
                <c:pt idx="420">
                  <c:v>41.366618489787967</c:v>
                </c:pt>
                <c:pt idx="421">
                  <c:v>41.325386351503049</c:v>
                </c:pt>
                <c:pt idx="422">
                  <c:v>41.291766300286113</c:v>
                </c:pt>
                <c:pt idx="423">
                  <c:v>41.263220973781166</c:v>
                </c:pt>
                <c:pt idx="424">
                  <c:v>41.215011089017267</c:v>
                </c:pt>
                <c:pt idx="425">
                  <c:v>41.187100103101315</c:v>
                </c:pt>
                <c:pt idx="426">
                  <c:v>41.135084174803417</c:v>
                </c:pt>
                <c:pt idx="427">
                  <c:v>41.107173188887472</c:v>
                </c:pt>
                <c:pt idx="428">
                  <c:v>41.063403688246552</c:v>
                </c:pt>
                <c:pt idx="429">
                  <c:v>41.033589680563615</c:v>
                </c:pt>
                <c:pt idx="430">
                  <c:v>40.998700948168683</c:v>
                </c:pt>
                <c:pt idx="431">
                  <c:v>40.960006172239758</c:v>
                </c:pt>
                <c:pt idx="432">
                  <c:v>40.918774033954833</c:v>
                </c:pt>
                <c:pt idx="433">
                  <c:v>40.876273214491917</c:v>
                </c:pt>
                <c:pt idx="434">
                  <c:v>40.855974315643962</c:v>
                </c:pt>
                <c:pt idx="435">
                  <c:v>40.831869373262002</c:v>
                </c:pt>
                <c:pt idx="436">
                  <c:v>40.770972676718124</c:v>
                </c:pt>
                <c:pt idx="437">
                  <c:v>40.744330371980176</c:v>
                </c:pt>
                <c:pt idx="438">
                  <c:v>40.706269936640247</c:v>
                </c:pt>
                <c:pt idx="439">
                  <c:v>40.665672138944323</c:v>
                </c:pt>
                <c:pt idx="440">
                  <c:v>40.638395493617381</c:v>
                </c:pt>
                <c:pt idx="441">
                  <c:v>40.602238080044451</c:v>
                </c:pt>
                <c:pt idx="442">
                  <c:v>40.569252369416517</c:v>
                </c:pt>
                <c:pt idx="443">
                  <c:v>40.531191934076581</c:v>
                </c:pt>
                <c:pt idx="444">
                  <c:v>40.48995979579167</c:v>
                </c:pt>
                <c:pt idx="445">
                  <c:v>40.470929578121698</c:v>
                </c:pt>
                <c:pt idx="446">
                  <c:v>40.427160077480785</c:v>
                </c:pt>
                <c:pt idx="447">
                  <c:v>40.405592497454826</c:v>
                </c:pt>
                <c:pt idx="448">
                  <c:v>40.358651293868924</c:v>
                </c:pt>
                <c:pt idx="449">
                  <c:v>40.313613112050007</c:v>
                </c:pt>
                <c:pt idx="450">
                  <c:v>40.291411191435053</c:v>
                </c:pt>
                <c:pt idx="451">
                  <c:v>40.252716415506129</c:v>
                </c:pt>
                <c:pt idx="452">
                  <c:v>40.203237849564225</c:v>
                </c:pt>
                <c:pt idx="453">
                  <c:v>40.177864226004267</c:v>
                </c:pt>
                <c:pt idx="454">
                  <c:v>40.14360983419833</c:v>
                </c:pt>
                <c:pt idx="455">
                  <c:v>40.099840333557417</c:v>
                </c:pt>
                <c:pt idx="456">
                  <c:v>40.071929347641472</c:v>
                </c:pt>
                <c:pt idx="457">
                  <c:v>40.028794187589554</c:v>
                </c:pt>
                <c:pt idx="458">
                  <c:v>39.995174136372619</c:v>
                </c:pt>
                <c:pt idx="459">
                  <c:v>39.988196389893631</c:v>
                </c:pt>
                <c:pt idx="460">
                  <c:v>39.93300875865075</c:v>
                </c:pt>
                <c:pt idx="461">
                  <c:v>39.89812002625581</c:v>
                </c:pt>
                <c:pt idx="462">
                  <c:v>39.856887887970892</c:v>
                </c:pt>
                <c:pt idx="463">
                  <c:v>39.815655749685973</c:v>
                </c:pt>
                <c:pt idx="464">
                  <c:v>39.761736799621069</c:v>
                </c:pt>
                <c:pt idx="465">
                  <c:v>39.735094494883121</c:v>
                </c:pt>
                <c:pt idx="466">
                  <c:v>39.717332958391154</c:v>
                </c:pt>
                <c:pt idx="467">
                  <c:v>39.670391754805252</c:v>
                </c:pt>
                <c:pt idx="468">
                  <c:v>39.641846428300305</c:v>
                </c:pt>
                <c:pt idx="469">
                  <c:v>39.612032420617368</c:v>
                </c:pt>
                <c:pt idx="470">
                  <c:v>39.576509347633433</c:v>
                </c:pt>
                <c:pt idx="471">
                  <c:v>39.536545890526511</c:v>
                </c:pt>
                <c:pt idx="472">
                  <c:v>39.51434396991155</c:v>
                </c:pt>
                <c:pt idx="473">
                  <c:v>39.46359672279165</c:v>
                </c:pt>
                <c:pt idx="474">
                  <c:v>39.430611012163716</c:v>
                </c:pt>
                <c:pt idx="475">
                  <c:v>39.405237388603766</c:v>
                </c:pt>
                <c:pt idx="476">
                  <c:v>39.369079975030829</c:v>
                </c:pt>
                <c:pt idx="477">
                  <c:v>39.342437670292881</c:v>
                </c:pt>
                <c:pt idx="478">
                  <c:v>39.285981357871989</c:v>
                </c:pt>
                <c:pt idx="479">
                  <c:v>39.260607734312046</c:v>
                </c:pt>
                <c:pt idx="480">
                  <c:v>39.241577516642074</c:v>
                </c:pt>
                <c:pt idx="481">
                  <c:v>39.20288274071315</c:v>
                </c:pt>
                <c:pt idx="482">
                  <c:v>39.167359667729222</c:v>
                </c:pt>
                <c:pt idx="483">
                  <c:v>39.150232471826257</c:v>
                </c:pt>
                <c:pt idx="484">
                  <c:v>39.098850884117354</c:v>
                </c:pt>
                <c:pt idx="485">
                  <c:v>39.074111601146406</c:v>
                </c:pt>
                <c:pt idx="486">
                  <c:v>39.027804738149491</c:v>
                </c:pt>
                <c:pt idx="487">
                  <c:v>39.018923969903511</c:v>
                </c:pt>
                <c:pt idx="488">
                  <c:v>38.9713484257286</c:v>
                </c:pt>
                <c:pt idx="489">
                  <c:v>38.949780845702641</c:v>
                </c:pt>
                <c:pt idx="490">
                  <c:v>38.885078105624771</c:v>
                </c:pt>
                <c:pt idx="491">
                  <c:v>38.83750256144986</c:v>
                </c:pt>
                <c:pt idx="492">
                  <c:v>38.812763278478911</c:v>
                </c:pt>
                <c:pt idx="493">
                  <c:v>38.786120973740964</c:v>
                </c:pt>
                <c:pt idx="494">
                  <c:v>38.72903032073107</c:v>
                </c:pt>
                <c:pt idx="495">
                  <c:v>38.717612190129095</c:v>
                </c:pt>
                <c:pt idx="496">
                  <c:v>38.677648733022167</c:v>
                </c:pt>
                <c:pt idx="497">
                  <c:v>38.631976210614262</c:v>
                </c:pt>
                <c:pt idx="498">
                  <c:v>38.619923739423285</c:v>
                </c:pt>
                <c:pt idx="499">
                  <c:v>38.592012753507341</c:v>
                </c:pt>
                <c:pt idx="500">
                  <c:v>38.540631165798438</c:v>
                </c:pt>
                <c:pt idx="501">
                  <c:v>38.505742433403505</c:v>
                </c:pt>
                <c:pt idx="502">
                  <c:v>38.460069910995593</c:v>
                </c:pt>
                <c:pt idx="503">
                  <c:v>38.449286120982613</c:v>
                </c:pt>
                <c:pt idx="504">
                  <c:v>38.38902376502773</c:v>
                </c:pt>
                <c:pt idx="505">
                  <c:v>38.362381460289782</c:v>
                </c:pt>
                <c:pt idx="506">
                  <c:v>38.326858387305855</c:v>
                </c:pt>
                <c:pt idx="507">
                  <c:v>38.285626249020929</c:v>
                </c:pt>
                <c:pt idx="508">
                  <c:v>38.263424328405968</c:v>
                </c:pt>
                <c:pt idx="509">
                  <c:v>38.225998233655048</c:v>
                </c:pt>
                <c:pt idx="510">
                  <c:v>38.176519667713144</c:v>
                </c:pt>
                <c:pt idx="511">
                  <c:v>38.137190551195218</c:v>
                </c:pt>
                <c:pt idx="512">
                  <c:v>38.113085608813265</c:v>
                </c:pt>
                <c:pt idx="513">
                  <c:v>38.068681767583357</c:v>
                </c:pt>
                <c:pt idx="514">
                  <c:v>38.04901720932439</c:v>
                </c:pt>
                <c:pt idx="515">
                  <c:v>37.998269962204482</c:v>
                </c:pt>
                <c:pt idx="516">
                  <c:v>37.984948809835515</c:v>
                </c:pt>
                <c:pt idx="517">
                  <c:v>37.934835903304609</c:v>
                </c:pt>
                <c:pt idx="518">
                  <c:v>37.908193598566662</c:v>
                </c:pt>
                <c:pt idx="519">
                  <c:v>37.870767503815728</c:v>
                </c:pt>
                <c:pt idx="520">
                  <c:v>37.856177670268764</c:v>
                </c:pt>
                <c:pt idx="521">
                  <c:v>37.816214213161835</c:v>
                </c:pt>
                <c:pt idx="522">
                  <c:v>37.7825941619449</c:v>
                </c:pt>
                <c:pt idx="523">
                  <c:v>37.745168067193973</c:v>
                </c:pt>
                <c:pt idx="524">
                  <c:v>37.718525762456032</c:v>
                </c:pt>
                <c:pt idx="525">
                  <c:v>37.698226863608063</c:v>
                </c:pt>
                <c:pt idx="526">
                  <c:v>37.63796450765318</c:v>
                </c:pt>
                <c:pt idx="527">
                  <c:v>37.618299949394221</c:v>
                </c:pt>
                <c:pt idx="528">
                  <c:v>37.581508195232296</c:v>
                </c:pt>
                <c:pt idx="529">
                  <c:v>37.566284021096322</c:v>
                </c:pt>
                <c:pt idx="530">
                  <c:v>37.506021665141439</c:v>
                </c:pt>
                <c:pt idx="531">
                  <c:v>37.493969193950463</c:v>
                </c:pt>
                <c:pt idx="532">
                  <c:v>37.462886505089521</c:v>
                </c:pt>
                <c:pt idx="533">
                  <c:v>37.416579642092607</c:v>
                </c:pt>
                <c:pt idx="534">
                  <c:v>37.39564640265565</c:v>
                </c:pt>
                <c:pt idx="535">
                  <c:v>37.356951626726726</c:v>
                </c:pt>
                <c:pt idx="536">
                  <c:v>37.336652727878764</c:v>
                </c:pt>
                <c:pt idx="537">
                  <c:v>37.310010423140824</c:v>
                </c:pt>
                <c:pt idx="538">
                  <c:v>37.27258432838989</c:v>
                </c:pt>
                <c:pt idx="539">
                  <c:v>37.23325521187197</c:v>
                </c:pt>
                <c:pt idx="540">
                  <c:v>37.219299718913994</c:v>
                </c:pt>
                <c:pt idx="541">
                  <c:v>37.181873624163067</c:v>
                </c:pt>
                <c:pt idx="542">
                  <c:v>37.149522254124129</c:v>
                </c:pt>
                <c:pt idx="543">
                  <c:v>37.125417311742176</c:v>
                </c:pt>
                <c:pt idx="544">
                  <c:v>37.09940934759323</c:v>
                </c:pt>
                <c:pt idx="545">
                  <c:v>37.063886274609295</c:v>
                </c:pt>
                <c:pt idx="546">
                  <c:v>37.05563984695231</c:v>
                </c:pt>
                <c:pt idx="547">
                  <c:v>36.997914853353421</c:v>
                </c:pt>
                <c:pt idx="548">
                  <c:v>36.971906889204476</c:v>
                </c:pt>
                <c:pt idx="549">
                  <c:v>36.956048374479508</c:v>
                </c:pt>
                <c:pt idx="550">
                  <c:v>36.917353598550584</c:v>
                </c:pt>
                <c:pt idx="551">
                  <c:v>36.893882996757625</c:v>
                </c:pt>
                <c:pt idx="552">
                  <c:v>36.881830525566649</c:v>
                </c:pt>
                <c:pt idx="553">
                  <c:v>36.839329706103733</c:v>
                </c:pt>
                <c:pt idx="554">
                  <c:v>36.817762126077774</c:v>
                </c:pt>
                <c:pt idx="555">
                  <c:v>36.784776415449834</c:v>
                </c:pt>
                <c:pt idx="556">
                  <c:v>36.753693726588892</c:v>
                </c:pt>
                <c:pt idx="557">
                  <c:v>36.742909936575913</c:v>
                </c:pt>
                <c:pt idx="558">
                  <c:v>36.689625327100018</c:v>
                </c:pt>
                <c:pt idx="559">
                  <c:v>36.680110218265042</c:v>
                </c:pt>
                <c:pt idx="560">
                  <c:v>36.649027529404094</c:v>
                </c:pt>
                <c:pt idx="561">
                  <c:v>36.621750884077152</c:v>
                </c:pt>
                <c:pt idx="562">
                  <c:v>36.592571216983202</c:v>
                </c:pt>
                <c:pt idx="563">
                  <c:v>36.579884405203231</c:v>
                </c:pt>
                <c:pt idx="564">
                  <c:v>36.54880171634229</c:v>
                </c:pt>
                <c:pt idx="565">
                  <c:v>36.51074128100236</c:v>
                </c:pt>
                <c:pt idx="566">
                  <c:v>36.50186051275638</c:v>
                </c:pt>
                <c:pt idx="567">
                  <c:v>36.477755570374427</c:v>
                </c:pt>
                <c:pt idx="568">
                  <c:v>36.45999403388246</c:v>
                </c:pt>
                <c:pt idx="569">
                  <c:v>36.423836620309537</c:v>
                </c:pt>
                <c:pt idx="570">
                  <c:v>36.407343764995566</c:v>
                </c:pt>
                <c:pt idx="571">
                  <c:v>36.376261076134618</c:v>
                </c:pt>
                <c:pt idx="572">
                  <c:v>36.352156133752672</c:v>
                </c:pt>
                <c:pt idx="573">
                  <c:v>36.33185723490471</c:v>
                </c:pt>
                <c:pt idx="574">
                  <c:v>36.302043227221766</c:v>
                </c:pt>
                <c:pt idx="575">
                  <c:v>36.284281690729799</c:v>
                </c:pt>
                <c:pt idx="576">
                  <c:v>36.25954240775885</c:v>
                </c:pt>
                <c:pt idx="577">
                  <c:v>36.241146530677888</c:v>
                </c:pt>
                <c:pt idx="578">
                  <c:v>36.21577290711793</c:v>
                </c:pt>
                <c:pt idx="579">
                  <c:v>36.189130602379983</c:v>
                </c:pt>
                <c:pt idx="580">
                  <c:v>36.164391319409035</c:v>
                </c:pt>
                <c:pt idx="581">
                  <c:v>36.149167145273061</c:v>
                </c:pt>
                <c:pt idx="582">
                  <c:v>36.112375391111136</c:v>
                </c:pt>
                <c:pt idx="583">
                  <c:v>36.106666325810146</c:v>
                </c:pt>
                <c:pt idx="584">
                  <c:v>36.074314955771207</c:v>
                </c:pt>
                <c:pt idx="585">
                  <c:v>36.048306991622262</c:v>
                </c:pt>
                <c:pt idx="586">
                  <c:v>36.028642433363295</c:v>
                </c:pt>
                <c:pt idx="587">
                  <c:v>35.99185067920137</c:v>
                </c:pt>
                <c:pt idx="588">
                  <c:v>35.991216338612368</c:v>
                </c:pt>
                <c:pt idx="589">
                  <c:v>35.945543816204456</c:v>
                </c:pt>
                <c:pt idx="590">
                  <c:v>35.937931729136473</c:v>
                </c:pt>
                <c:pt idx="591">
                  <c:v>35.889087503783571</c:v>
                </c:pt>
                <c:pt idx="592">
                  <c:v>35.878303713770585</c:v>
                </c:pt>
                <c:pt idx="593">
                  <c:v>35.851027068443635</c:v>
                </c:pt>
                <c:pt idx="594">
                  <c:v>35.835802894307669</c:v>
                </c:pt>
                <c:pt idx="595">
                  <c:v>35.800279821323741</c:v>
                </c:pt>
                <c:pt idx="596">
                  <c:v>35.785689987776763</c:v>
                </c:pt>
                <c:pt idx="597">
                  <c:v>35.746360871258844</c:v>
                </c:pt>
                <c:pt idx="598">
                  <c:v>35.732405378300868</c:v>
                </c:pt>
                <c:pt idx="599">
                  <c:v>35.708300435918915</c:v>
                </c:pt>
                <c:pt idx="600">
                  <c:v>35.684195493536969</c:v>
                </c:pt>
                <c:pt idx="601">
                  <c:v>35.654381485854024</c:v>
                </c:pt>
                <c:pt idx="602">
                  <c:v>35.639157311718051</c:v>
                </c:pt>
                <c:pt idx="603">
                  <c:v>35.60807462285711</c:v>
                </c:pt>
                <c:pt idx="604">
                  <c:v>35.585872702242149</c:v>
                </c:pt>
                <c:pt idx="605">
                  <c:v>35.563036441038193</c:v>
                </c:pt>
                <c:pt idx="606">
                  <c:v>35.538931498656247</c:v>
                </c:pt>
                <c:pt idx="607">
                  <c:v>35.512289193918299</c:v>
                </c:pt>
                <c:pt idx="608">
                  <c:v>35.48310952682435</c:v>
                </c:pt>
                <c:pt idx="609">
                  <c:v>35.465982330921385</c:v>
                </c:pt>
                <c:pt idx="610">
                  <c:v>35.424750192636459</c:v>
                </c:pt>
                <c:pt idx="611">
                  <c:v>35.41840678674648</c:v>
                </c:pt>
                <c:pt idx="612">
                  <c:v>35.393033163186523</c:v>
                </c:pt>
                <c:pt idx="613">
                  <c:v>35.380980691995546</c:v>
                </c:pt>
                <c:pt idx="614">
                  <c:v>35.344188937833621</c:v>
                </c:pt>
                <c:pt idx="615">
                  <c:v>35.316912292506672</c:v>
                </c:pt>
                <c:pt idx="616">
                  <c:v>35.288366966001732</c:v>
                </c:pt>
                <c:pt idx="617">
                  <c:v>35.264262023619771</c:v>
                </c:pt>
                <c:pt idx="618">
                  <c:v>35.249672190072801</c:v>
                </c:pt>
                <c:pt idx="619">
                  <c:v>35.231276312991838</c:v>
                </c:pt>
                <c:pt idx="620">
                  <c:v>35.20463400825389</c:v>
                </c:pt>
                <c:pt idx="621">
                  <c:v>35.168476594680961</c:v>
                </c:pt>
                <c:pt idx="622">
                  <c:v>35.160864507612978</c:v>
                </c:pt>
                <c:pt idx="623">
                  <c:v>35.141199949354018</c:v>
                </c:pt>
                <c:pt idx="624">
                  <c:v>35.117095006972058</c:v>
                </c:pt>
                <c:pt idx="625">
                  <c:v>35.092990064590104</c:v>
                </c:pt>
                <c:pt idx="626">
                  <c:v>35.06190737572917</c:v>
                </c:pt>
                <c:pt idx="627">
                  <c:v>35.035899411580218</c:v>
                </c:pt>
                <c:pt idx="628">
                  <c:v>35.020040896855249</c:v>
                </c:pt>
                <c:pt idx="629">
                  <c:v>34.993398592117295</c:v>
                </c:pt>
                <c:pt idx="630">
                  <c:v>34.979443099159326</c:v>
                </c:pt>
                <c:pt idx="631">
                  <c:v>34.959778540900359</c:v>
                </c:pt>
                <c:pt idx="632">
                  <c:v>34.938210960874407</c:v>
                </c:pt>
                <c:pt idx="633">
                  <c:v>34.910299974958455</c:v>
                </c:pt>
                <c:pt idx="634">
                  <c:v>34.895710141411492</c:v>
                </c:pt>
                <c:pt idx="635">
                  <c:v>34.86589613372854</c:v>
                </c:pt>
                <c:pt idx="636">
                  <c:v>34.843694213113586</c:v>
                </c:pt>
                <c:pt idx="637">
                  <c:v>34.818954930142638</c:v>
                </c:pt>
                <c:pt idx="638">
                  <c:v>34.805633777773657</c:v>
                </c:pt>
                <c:pt idx="639">
                  <c:v>34.778991473035717</c:v>
                </c:pt>
                <c:pt idx="640">
                  <c:v>34.756789552420756</c:v>
                </c:pt>
                <c:pt idx="641">
                  <c:v>34.740296697106785</c:v>
                </c:pt>
                <c:pt idx="642">
                  <c:v>34.721266479436828</c:v>
                </c:pt>
                <c:pt idx="643">
                  <c:v>34.69779587764387</c:v>
                </c:pt>
                <c:pt idx="644">
                  <c:v>34.678765659973905</c:v>
                </c:pt>
                <c:pt idx="645">
                  <c:v>34.655929398769949</c:v>
                </c:pt>
                <c:pt idx="646">
                  <c:v>34.636264840510989</c:v>
                </c:pt>
                <c:pt idx="647">
                  <c:v>34.61660028225203</c:v>
                </c:pt>
                <c:pt idx="648">
                  <c:v>34.594398361637076</c:v>
                </c:pt>
                <c:pt idx="649">
                  <c:v>34.575368143967111</c:v>
                </c:pt>
                <c:pt idx="650">
                  <c:v>34.55633792629714</c:v>
                </c:pt>
                <c:pt idx="651">
                  <c:v>34.525889578025208</c:v>
                </c:pt>
                <c:pt idx="652">
                  <c:v>34.506859360355236</c:v>
                </c:pt>
                <c:pt idx="653">
                  <c:v>34.494172548575271</c:v>
                </c:pt>
                <c:pt idx="654">
                  <c:v>34.45547777264634</c:v>
                </c:pt>
                <c:pt idx="655">
                  <c:v>34.448500026167352</c:v>
                </c:pt>
                <c:pt idx="656">
                  <c:v>34.423126402607409</c:v>
                </c:pt>
                <c:pt idx="657">
                  <c:v>34.412342612594422</c:v>
                </c:pt>
                <c:pt idx="658">
                  <c:v>34.376185199021492</c:v>
                </c:pt>
                <c:pt idx="659">
                  <c:v>34.351445916050537</c:v>
                </c:pt>
                <c:pt idx="660">
                  <c:v>34.335587401325569</c:v>
                </c:pt>
                <c:pt idx="661">
                  <c:v>34.301333009519645</c:v>
                </c:pt>
                <c:pt idx="662">
                  <c:v>34.2689816394807</c:v>
                </c:pt>
                <c:pt idx="663">
                  <c:v>34.260100871234719</c:v>
                </c:pt>
                <c:pt idx="664">
                  <c:v>34.243608015920749</c:v>
                </c:pt>
                <c:pt idx="665">
                  <c:v>34.206181921169822</c:v>
                </c:pt>
                <c:pt idx="666">
                  <c:v>34.167487145240898</c:v>
                </c:pt>
                <c:pt idx="667">
                  <c:v>34.147188246392936</c:v>
                </c:pt>
                <c:pt idx="668">
                  <c:v>34.140210499913955</c:v>
                </c:pt>
                <c:pt idx="669">
                  <c:v>34.109127811053007</c:v>
                </c:pt>
                <c:pt idx="670">
                  <c:v>34.08819457161605</c:v>
                </c:pt>
                <c:pt idx="671">
                  <c:v>34.057746223344111</c:v>
                </c:pt>
                <c:pt idx="672">
                  <c:v>34.045059411564132</c:v>
                </c:pt>
                <c:pt idx="673">
                  <c:v>34.027932215661167</c:v>
                </c:pt>
                <c:pt idx="674">
                  <c:v>33.991140461499242</c:v>
                </c:pt>
                <c:pt idx="675">
                  <c:v>33.974647606185272</c:v>
                </c:pt>
                <c:pt idx="676">
                  <c:v>33.962595134994295</c:v>
                </c:pt>
                <c:pt idx="677">
                  <c:v>33.942296236146333</c:v>
                </c:pt>
                <c:pt idx="678">
                  <c:v>33.911213547285392</c:v>
                </c:pt>
                <c:pt idx="679">
                  <c:v>33.889011626670438</c:v>
                </c:pt>
                <c:pt idx="680">
                  <c:v>33.876324814890459</c:v>
                </c:pt>
                <c:pt idx="681">
                  <c:v>33.8566602566315</c:v>
                </c:pt>
                <c:pt idx="682">
                  <c:v>33.836361357783538</c:v>
                </c:pt>
                <c:pt idx="683">
                  <c:v>33.787517132430629</c:v>
                </c:pt>
                <c:pt idx="684">
                  <c:v>33.771024277116659</c:v>
                </c:pt>
                <c:pt idx="685">
                  <c:v>33.760240487103687</c:v>
                </c:pt>
                <c:pt idx="686">
                  <c:v>33.740575928844727</c:v>
                </c:pt>
                <c:pt idx="687">
                  <c:v>33.725351754708754</c:v>
                </c:pt>
                <c:pt idx="688">
                  <c:v>33.691731703491818</c:v>
                </c:pt>
                <c:pt idx="689">
                  <c:v>33.672701485821854</c:v>
                </c:pt>
                <c:pt idx="690">
                  <c:v>33.657477311685888</c:v>
                </c:pt>
                <c:pt idx="691">
                  <c:v>33.637812753426921</c:v>
                </c:pt>
                <c:pt idx="692">
                  <c:v>33.602289680442993</c:v>
                </c:pt>
                <c:pt idx="693">
                  <c:v>33.590237209252017</c:v>
                </c:pt>
                <c:pt idx="694">
                  <c:v>33.56169188274707</c:v>
                </c:pt>
                <c:pt idx="695">
                  <c:v>33.557885839213078</c:v>
                </c:pt>
                <c:pt idx="696">
                  <c:v>33.536318259187119</c:v>
                </c:pt>
                <c:pt idx="697">
                  <c:v>33.496354802080198</c:v>
                </c:pt>
                <c:pt idx="698">
                  <c:v>33.48937705560121</c:v>
                </c:pt>
                <c:pt idx="699">
                  <c:v>33.461466069685258</c:v>
                </c:pt>
                <c:pt idx="700">
                  <c:v>33.446241895549292</c:v>
                </c:pt>
                <c:pt idx="701">
                  <c:v>33.423405634345336</c:v>
                </c:pt>
                <c:pt idx="702">
                  <c:v>33.416427887866348</c:v>
                </c:pt>
                <c:pt idx="703">
                  <c:v>33.387248220772406</c:v>
                </c:pt>
                <c:pt idx="704">
                  <c:v>33.368218003102442</c:v>
                </c:pt>
                <c:pt idx="705">
                  <c:v>33.346016082487488</c:v>
                </c:pt>
                <c:pt idx="706">
                  <c:v>33.320642458927537</c:v>
                </c:pt>
                <c:pt idx="707">
                  <c:v>33.300343560079575</c:v>
                </c:pt>
                <c:pt idx="708">
                  <c:v>33.31049300950356</c:v>
                </c:pt>
                <c:pt idx="709">
                  <c:v>33.276238617697622</c:v>
                </c:pt>
                <c:pt idx="710">
                  <c:v>33.267992190040637</c:v>
                </c:pt>
                <c:pt idx="711">
                  <c:v>33.244521588247686</c:v>
                </c:pt>
                <c:pt idx="712">
                  <c:v>33.196311703483772</c:v>
                </c:pt>
                <c:pt idx="713">
                  <c:v>33.191236978771784</c:v>
                </c:pt>
                <c:pt idx="714">
                  <c:v>33.184893572881798</c:v>
                </c:pt>
                <c:pt idx="715">
                  <c:v>33.156982586965853</c:v>
                </c:pt>
                <c:pt idx="716">
                  <c:v>33.139855391062881</c:v>
                </c:pt>
                <c:pt idx="717">
                  <c:v>33.115116108091932</c:v>
                </c:pt>
                <c:pt idx="718">
                  <c:v>33.109407042790941</c:v>
                </c:pt>
                <c:pt idx="719">
                  <c:v>33.090376825120977</c:v>
                </c:pt>
                <c:pt idx="720">
                  <c:v>33.072615288629017</c:v>
                </c:pt>
                <c:pt idx="721">
                  <c:v>33.051682049192053</c:v>
                </c:pt>
                <c:pt idx="722">
                  <c:v>33.023771063276108</c:v>
                </c:pt>
                <c:pt idx="723">
                  <c:v>33.019330679153114</c:v>
                </c:pt>
                <c:pt idx="724">
                  <c:v>32.99712875853816</c:v>
                </c:pt>
                <c:pt idx="725">
                  <c:v>32.972389475567212</c:v>
                </c:pt>
                <c:pt idx="726">
                  <c:v>32.973023816156214</c:v>
                </c:pt>
                <c:pt idx="727">
                  <c:v>32.945112830240262</c:v>
                </c:pt>
                <c:pt idx="728">
                  <c:v>32.932426018460291</c:v>
                </c:pt>
                <c:pt idx="729">
                  <c:v>32.902612010777339</c:v>
                </c:pt>
                <c:pt idx="730">
                  <c:v>32.893096901942364</c:v>
                </c:pt>
                <c:pt idx="731">
                  <c:v>32.861379872492428</c:v>
                </c:pt>
                <c:pt idx="732">
                  <c:v>32.847424379534452</c:v>
                </c:pt>
                <c:pt idx="733">
                  <c:v>32.840446633055471</c:v>
                </c:pt>
                <c:pt idx="734">
                  <c:v>32.821416415385499</c:v>
                </c:pt>
                <c:pt idx="735">
                  <c:v>32.791602407702555</c:v>
                </c:pt>
                <c:pt idx="736">
                  <c:v>32.787162023579569</c:v>
                </c:pt>
                <c:pt idx="737">
                  <c:v>32.751638950595641</c:v>
                </c:pt>
                <c:pt idx="738">
                  <c:v>32.755444994129633</c:v>
                </c:pt>
                <c:pt idx="739">
                  <c:v>32.726899667624686</c:v>
                </c:pt>
                <c:pt idx="740">
                  <c:v>32.697085659941742</c:v>
                </c:pt>
                <c:pt idx="741">
                  <c:v>32.672980717559788</c:v>
                </c:pt>
                <c:pt idx="742">
                  <c:v>32.679958464038776</c:v>
                </c:pt>
                <c:pt idx="743">
                  <c:v>32.649510115766837</c:v>
                </c:pt>
                <c:pt idx="744">
                  <c:v>32.63174857927487</c:v>
                </c:pt>
                <c:pt idx="745">
                  <c:v>32.613352702193907</c:v>
                </c:pt>
                <c:pt idx="746">
                  <c:v>32.601300231002931</c:v>
                </c:pt>
                <c:pt idx="747">
                  <c:v>32.580366991565974</c:v>
                </c:pt>
                <c:pt idx="748">
                  <c:v>32.541672215637043</c:v>
                </c:pt>
                <c:pt idx="749">
                  <c:v>32.539134853281048</c:v>
                </c:pt>
                <c:pt idx="750">
                  <c:v>32.511858207954099</c:v>
                </c:pt>
                <c:pt idx="751">
                  <c:v>32.497268374407135</c:v>
                </c:pt>
                <c:pt idx="752">
                  <c:v>32.479506837915167</c:v>
                </c:pt>
                <c:pt idx="753">
                  <c:v>32.451595851999215</c:v>
                </c:pt>
                <c:pt idx="754">
                  <c:v>32.429393931384261</c:v>
                </c:pt>
                <c:pt idx="755">
                  <c:v>32.412901076070291</c:v>
                </c:pt>
                <c:pt idx="756">
                  <c:v>32.397042561345323</c:v>
                </c:pt>
                <c:pt idx="757">
                  <c:v>32.36532553189538</c:v>
                </c:pt>
                <c:pt idx="758">
                  <c:v>32.340586248924431</c:v>
                </c:pt>
                <c:pt idx="759">
                  <c:v>32.338683227157432</c:v>
                </c:pt>
                <c:pt idx="760">
                  <c:v>32.306331857118501</c:v>
                </c:pt>
                <c:pt idx="761">
                  <c:v>32.289204661215528</c:v>
                </c:pt>
                <c:pt idx="762">
                  <c:v>32.27334614649056</c:v>
                </c:pt>
                <c:pt idx="763">
                  <c:v>32.261293675299584</c:v>
                </c:pt>
                <c:pt idx="764">
                  <c:v>32.232748348794637</c:v>
                </c:pt>
                <c:pt idx="765">
                  <c:v>32.204837362878699</c:v>
                </c:pt>
                <c:pt idx="766">
                  <c:v>32.192784891687722</c:v>
                </c:pt>
                <c:pt idx="767">
                  <c:v>32.171217311661763</c:v>
                </c:pt>
                <c:pt idx="768">
                  <c:v>32.173754674017751</c:v>
                </c:pt>
                <c:pt idx="769">
                  <c:v>32.143306325745819</c:v>
                </c:pt>
                <c:pt idx="770">
                  <c:v>32.128082151609838</c:v>
                </c:pt>
                <c:pt idx="771">
                  <c:v>32.107148912172882</c:v>
                </c:pt>
                <c:pt idx="772">
                  <c:v>32.079872266845939</c:v>
                </c:pt>
                <c:pt idx="773">
                  <c:v>32.055767324463979</c:v>
                </c:pt>
                <c:pt idx="774">
                  <c:v>32.043080512684007</c:v>
                </c:pt>
                <c:pt idx="775">
                  <c:v>32.019609910891056</c:v>
                </c:pt>
                <c:pt idx="776">
                  <c:v>32.017706889124057</c:v>
                </c:pt>
                <c:pt idx="777">
                  <c:v>31.994870627920097</c:v>
                </c:pt>
                <c:pt idx="778">
                  <c:v>31.972034366716148</c:v>
                </c:pt>
                <c:pt idx="779">
                  <c:v>31.944757721389195</c:v>
                </c:pt>
                <c:pt idx="780">
                  <c:v>31.951101127279184</c:v>
                </c:pt>
                <c:pt idx="781">
                  <c:v>31.924458822541236</c:v>
                </c:pt>
                <c:pt idx="782">
                  <c:v>31.909234648405267</c:v>
                </c:pt>
                <c:pt idx="783">
                  <c:v>31.894010474269297</c:v>
                </c:pt>
                <c:pt idx="784">
                  <c:v>31.887667068379308</c:v>
                </c:pt>
                <c:pt idx="785">
                  <c:v>31.868636850709343</c:v>
                </c:pt>
                <c:pt idx="786">
                  <c:v>31.852778335984375</c:v>
                </c:pt>
                <c:pt idx="787">
                  <c:v>31.828673393602418</c:v>
                </c:pt>
                <c:pt idx="788">
                  <c:v>31.813449219466449</c:v>
                </c:pt>
                <c:pt idx="789">
                  <c:v>31.806471472987468</c:v>
                </c:pt>
                <c:pt idx="790">
                  <c:v>31.793784661207493</c:v>
                </c:pt>
                <c:pt idx="791">
                  <c:v>31.768411037647535</c:v>
                </c:pt>
                <c:pt idx="792">
                  <c:v>31.75128384174457</c:v>
                </c:pt>
                <c:pt idx="793">
                  <c:v>31.7379626893756</c:v>
                </c:pt>
                <c:pt idx="794">
                  <c:v>31.73161928348561</c:v>
                </c:pt>
                <c:pt idx="795">
                  <c:v>31.72908192112962</c:v>
                </c:pt>
                <c:pt idx="796">
                  <c:v>31.694193188734683</c:v>
                </c:pt>
                <c:pt idx="797">
                  <c:v>31.691021485789687</c:v>
                </c:pt>
                <c:pt idx="798">
                  <c:v>31.67452863047572</c:v>
                </c:pt>
                <c:pt idx="799">
                  <c:v>31.659938796928749</c:v>
                </c:pt>
                <c:pt idx="800">
                  <c:v>31.642177260436782</c:v>
                </c:pt>
                <c:pt idx="801">
                  <c:v>31.619975339821824</c:v>
                </c:pt>
                <c:pt idx="802">
                  <c:v>31.608557209219846</c:v>
                </c:pt>
                <c:pt idx="803">
                  <c:v>31.594601716261877</c:v>
                </c:pt>
                <c:pt idx="804">
                  <c:v>31.584452266837896</c:v>
                </c:pt>
                <c:pt idx="805">
                  <c:v>31.564787708578933</c:v>
                </c:pt>
                <c:pt idx="806">
                  <c:v>31.558444302688944</c:v>
                </c:pt>
                <c:pt idx="807">
                  <c:v>31.541951447374974</c:v>
                </c:pt>
                <c:pt idx="808">
                  <c:v>31.514674802048027</c:v>
                </c:pt>
                <c:pt idx="809">
                  <c:v>31.514674802048027</c:v>
                </c:pt>
                <c:pt idx="810">
                  <c:v>31.487398156721081</c:v>
                </c:pt>
                <c:pt idx="811">
                  <c:v>31.477883047886102</c:v>
                </c:pt>
                <c:pt idx="812">
                  <c:v>31.470905301407115</c:v>
                </c:pt>
                <c:pt idx="813">
                  <c:v>31.445531677847164</c:v>
                </c:pt>
                <c:pt idx="814">
                  <c:v>31.436650909601177</c:v>
                </c:pt>
                <c:pt idx="815">
                  <c:v>31.421426735465211</c:v>
                </c:pt>
                <c:pt idx="816">
                  <c:v>31.40049349602825</c:v>
                </c:pt>
                <c:pt idx="817">
                  <c:v>31.395418771316262</c:v>
                </c:pt>
                <c:pt idx="818">
                  <c:v>31.368776466578314</c:v>
                </c:pt>
                <c:pt idx="819">
                  <c:v>31.365604763633318</c:v>
                </c:pt>
                <c:pt idx="820">
                  <c:v>31.351649270675349</c:v>
                </c:pt>
                <c:pt idx="821">
                  <c:v>31.328813009471389</c:v>
                </c:pt>
                <c:pt idx="822">
                  <c:v>31.314857516513413</c:v>
                </c:pt>
                <c:pt idx="823">
                  <c:v>31.302170704733442</c:v>
                </c:pt>
                <c:pt idx="824">
                  <c:v>31.279334443529486</c:v>
                </c:pt>
                <c:pt idx="825">
                  <c:v>31.260304225859521</c:v>
                </c:pt>
                <c:pt idx="826">
                  <c:v>31.25459516055853</c:v>
                </c:pt>
                <c:pt idx="827">
                  <c:v>31.24127400818956</c:v>
                </c:pt>
                <c:pt idx="828">
                  <c:v>31.223512471697592</c:v>
                </c:pt>
                <c:pt idx="829">
                  <c:v>31.205116594616626</c:v>
                </c:pt>
                <c:pt idx="830">
                  <c:v>31.185452036357667</c:v>
                </c:pt>
                <c:pt idx="831">
                  <c:v>31.189258079891658</c:v>
                </c:pt>
                <c:pt idx="832">
                  <c:v>31.170862202810692</c:v>
                </c:pt>
                <c:pt idx="833">
                  <c:v>31.146757260428743</c:v>
                </c:pt>
                <c:pt idx="834">
                  <c:v>31.137876492182755</c:v>
                </c:pt>
                <c:pt idx="835">
                  <c:v>31.125189680402787</c:v>
                </c:pt>
                <c:pt idx="836">
                  <c:v>31.11186852803381</c:v>
                </c:pt>
                <c:pt idx="837">
                  <c:v>31.092838310363849</c:v>
                </c:pt>
                <c:pt idx="838">
                  <c:v>31.073173752104882</c:v>
                </c:pt>
                <c:pt idx="839">
                  <c:v>31.070636389748884</c:v>
                </c:pt>
                <c:pt idx="840">
                  <c:v>31.043359744421938</c:v>
                </c:pt>
                <c:pt idx="841">
                  <c:v>31.031307273230968</c:v>
                </c:pt>
                <c:pt idx="842">
                  <c:v>31.019254802039988</c:v>
                </c:pt>
                <c:pt idx="843">
                  <c:v>31.014180077328</c:v>
                </c:pt>
                <c:pt idx="844">
                  <c:v>30.991343816124044</c:v>
                </c:pt>
                <c:pt idx="845">
                  <c:v>30.981828707289065</c:v>
                </c:pt>
                <c:pt idx="846">
                  <c:v>30.977388323166068</c:v>
                </c:pt>
                <c:pt idx="847">
                  <c:v>30.949477337250119</c:v>
                </c:pt>
                <c:pt idx="848">
                  <c:v>30.940596569004139</c:v>
                </c:pt>
                <c:pt idx="849">
                  <c:v>30.929812778991163</c:v>
                </c:pt>
                <c:pt idx="850">
                  <c:v>30.921566351334175</c:v>
                </c:pt>
                <c:pt idx="851">
                  <c:v>30.903170474253216</c:v>
                </c:pt>
                <c:pt idx="852">
                  <c:v>30.893021024829235</c:v>
                </c:pt>
                <c:pt idx="853">
                  <c:v>30.872087785392271</c:v>
                </c:pt>
                <c:pt idx="854">
                  <c:v>30.856863611256301</c:v>
                </c:pt>
                <c:pt idx="855">
                  <c:v>30.846079821243322</c:v>
                </c:pt>
                <c:pt idx="856">
                  <c:v>30.829586965929355</c:v>
                </c:pt>
                <c:pt idx="857">
                  <c:v>30.830221306518354</c:v>
                </c:pt>
                <c:pt idx="858">
                  <c:v>30.804847682958407</c:v>
                </c:pt>
                <c:pt idx="859">
                  <c:v>30.804213342369408</c:v>
                </c:pt>
                <c:pt idx="860">
                  <c:v>30.788989168233432</c:v>
                </c:pt>
                <c:pt idx="861">
                  <c:v>30.778839718809451</c:v>
                </c:pt>
                <c:pt idx="862">
                  <c:v>30.756003457605495</c:v>
                </c:pt>
                <c:pt idx="863">
                  <c:v>30.749660051715512</c:v>
                </c:pt>
                <c:pt idx="864">
                  <c:v>30.733167196401546</c:v>
                </c:pt>
                <c:pt idx="865">
                  <c:v>30.735070218168538</c:v>
                </c:pt>
                <c:pt idx="866">
                  <c:v>30.718577362854568</c:v>
                </c:pt>
                <c:pt idx="867">
                  <c:v>30.707159232252589</c:v>
                </c:pt>
                <c:pt idx="868">
                  <c:v>30.687494673993633</c:v>
                </c:pt>
                <c:pt idx="869">
                  <c:v>30.683054289870643</c:v>
                </c:pt>
                <c:pt idx="870">
                  <c:v>30.681151268103644</c:v>
                </c:pt>
                <c:pt idx="871">
                  <c:v>30.654508963365696</c:v>
                </c:pt>
                <c:pt idx="872">
                  <c:v>30.648165557475707</c:v>
                </c:pt>
                <c:pt idx="873">
                  <c:v>30.63040402098374</c:v>
                </c:pt>
                <c:pt idx="874">
                  <c:v>30.61962023097076</c:v>
                </c:pt>
                <c:pt idx="875">
                  <c:v>30.612008143902774</c:v>
                </c:pt>
                <c:pt idx="876">
                  <c:v>30.593612266821815</c:v>
                </c:pt>
                <c:pt idx="877">
                  <c:v>30.591709245054815</c:v>
                </c:pt>
                <c:pt idx="878">
                  <c:v>30.572044686795856</c:v>
                </c:pt>
                <c:pt idx="879">
                  <c:v>30.558723534426878</c:v>
                </c:pt>
                <c:pt idx="880">
                  <c:v>30.549842766180898</c:v>
                </c:pt>
                <c:pt idx="881">
                  <c:v>30.537155954400923</c:v>
                </c:pt>
                <c:pt idx="882">
                  <c:v>30.53398425145593</c:v>
                </c:pt>
                <c:pt idx="883">
                  <c:v>30.519394417908956</c:v>
                </c:pt>
                <c:pt idx="884">
                  <c:v>30.502267222005987</c:v>
                </c:pt>
                <c:pt idx="885">
                  <c:v>30.495289475527006</c:v>
                </c:pt>
                <c:pt idx="886">
                  <c:v>30.47689359844604</c:v>
                </c:pt>
                <c:pt idx="887">
                  <c:v>30.451519974886082</c:v>
                </c:pt>
                <c:pt idx="888">
                  <c:v>30.445810909585099</c:v>
                </c:pt>
                <c:pt idx="889">
                  <c:v>30.442639206640102</c:v>
                </c:pt>
                <c:pt idx="890">
                  <c:v>30.423608988970141</c:v>
                </c:pt>
                <c:pt idx="891">
                  <c:v>30.418534264258152</c:v>
                </c:pt>
                <c:pt idx="892">
                  <c:v>30.414093880135159</c:v>
                </c:pt>
                <c:pt idx="893">
                  <c:v>30.408384814834168</c:v>
                </c:pt>
                <c:pt idx="894">
                  <c:v>30.378570807151227</c:v>
                </c:pt>
                <c:pt idx="895">
                  <c:v>30.368421357727247</c:v>
                </c:pt>
                <c:pt idx="896">
                  <c:v>30.346853777701291</c:v>
                </c:pt>
                <c:pt idx="897">
                  <c:v>30.346219437112289</c:v>
                </c:pt>
                <c:pt idx="898">
                  <c:v>30.336704328277307</c:v>
                </c:pt>
                <c:pt idx="899">
                  <c:v>30.317039770018347</c:v>
                </c:pt>
                <c:pt idx="900">
                  <c:v>30.324651857086334</c:v>
                </c:pt>
                <c:pt idx="901">
                  <c:v>30.298643892937381</c:v>
                </c:pt>
                <c:pt idx="902">
                  <c:v>30.28405405939041</c:v>
                </c:pt>
                <c:pt idx="903">
                  <c:v>30.273270269377431</c:v>
                </c:pt>
                <c:pt idx="904">
                  <c:v>30.261852138775453</c:v>
                </c:pt>
                <c:pt idx="905">
                  <c:v>30.249165326995477</c:v>
                </c:pt>
                <c:pt idx="906">
                  <c:v>30.237112855804501</c:v>
                </c:pt>
                <c:pt idx="907">
                  <c:v>30.215545275778542</c:v>
                </c:pt>
                <c:pt idx="908">
                  <c:v>30.199052420464575</c:v>
                </c:pt>
              </c:numCache>
            </c:numRef>
          </c:xVal>
          <c:y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2-48D8-A53A-C1811129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57951"/>
        <c:axId val="2114855871"/>
      </c:scatterChart>
      <c:valAx>
        <c:axId val="211485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5871"/>
        <c:crosses val="autoZero"/>
        <c:crossBetween val="midCat"/>
      </c:valAx>
      <c:valAx>
        <c:axId val="21148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промежуток!$D$1</c:f>
              <c:strCache>
                <c:ptCount val="1"/>
                <c:pt idx="0">
                  <c:v>tenzo_t_exp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промежуток!$D$2:$D$910</c:f>
              <c:numCache>
                <c:formatCode>General</c:formatCode>
                <c:ptCount val="909"/>
                <c:pt idx="0">
                  <c:v>2180941.5335629978</c:v>
                </c:pt>
                <c:pt idx="1">
                  <c:v>2180950.108611688</c:v>
                </c:pt>
                <c:pt idx="2">
                  <c:v>2180916.5543746767</c:v>
                </c:pt>
                <c:pt idx="3">
                  <c:v>2180889.5943833627</c:v>
                </c:pt>
                <c:pt idx="4">
                  <c:v>2180887.6383088501</c:v>
                </c:pt>
                <c:pt idx="5">
                  <c:v>2180923.015078967</c:v>
                </c:pt>
                <c:pt idx="6">
                  <c:v>2180898.5190577176</c:v>
                </c:pt>
                <c:pt idx="7">
                  <c:v>2180901.1257644077</c:v>
                </c:pt>
                <c:pt idx="8">
                  <c:v>2180903.4048294197</c:v>
                </c:pt>
                <c:pt idx="9">
                  <c:v>2180897.7947639921</c:v>
                </c:pt>
                <c:pt idx="10">
                  <c:v>2180898.7036068547</c:v>
                </c:pt>
                <c:pt idx="11">
                  <c:v>2180925.8403099268</c:v>
                </c:pt>
                <c:pt idx="12">
                  <c:v>2180945.8988454593</c:v>
                </c:pt>
                <c:pt idx="13">
                  <c:v>2180930.2473093937</c:v>
                </c:pt>
                <c:pt idx="14">
                  <c:v>2180943.7566082752</c:v>
                </c:pt>
                <c:pt idx="15">
                  <c:v>2180948.3432091605</c:v>
                </c:pt>
                <c:pt idx="16">
                  <c:v>2180954.1714224913</c:v>
                </c:pt>
                <c:pt idx="17">
                  <c:v>2180943.1691533714</c:v>
                </c:pt>
                <c:pt idx="18">
                  <c:v>2180945.9134437712</c:v>
                </c:pt>
                <c:pt idx="19">
                  <c:v>2180962.4097971148</c:v>
                </c:pt>
                <c:pt idx="20">
                  <c:v>2180991.3235427123</c:v>
                </c:pt>
                <c:pt idx="21">
                  <c:v>2180987.4860359789</c:v>
                </c:pt>
                <c:pt idx="22">
                  <c:v>2181016.6319436491</c:v>
                </c:pt>
                <c:pt idx="23">
                  <c:v>2181013.2080726963</c:v>
                </c:pt>
                <c:pt idx="24">
                  <c:v>2181025.1567241317</c:v>
                </c:pt>
                <c:pt idx="25">
                  <c:v>2181044.1200578827</c:v>
                </c:pt>
                <c:pt idx="26">
                  <c:v>2181048.177628214</c:v>
                </c:pt>
                <c:pt idx="27">
                  <c:v>2181064.7403049259</c:v>
                </c:pt>
                <c:pt idx="28">
                  <c:v>2181086.9826630848</c:v>
                </c:pt>
                <c:pt idx="29">
                  <c:v>2181089.8419456067</c:v>
                </c:pt>
                <c:pt idx="30">
                  <c:v>2181111.2201404278</c:v>
                </c:pt>
                <c:pt idx="31">
                  <c:v>2181127.543536413</c:v>
                </c:pt>
                <c:pt idx="32">
                  <c:v>2181106.6601032889</c:v>
                </c:pt>
                <c:pt idx="33">
                  <c:v>2181127.2883892502</c:v>
                </c:pt>
                <c:pt idx="34">
                  <c:v>2181137.2676019697</c:v>
                </c:pt>
                <c:pt idx="35">
                  <c:v>2181149.0489851059</c:v>
                </c:pt>
                <c:pt idx="36">
                  <c:v>2181173.8788407054</c:v>
                </c:pt>
                <c:pt idx="37">
                  <c:v>2181164.6851158696</c:v>
                </c:pt>
                <c:pt idx="38">
                  <c:v>2181187.8093582112</c:v>
                </c:pt>
                <c:pt idx="39">
                  <c:v>2181204.8949527242</c:v>
                </c:pt>
                <c:pt idx="40">
                  <c:v>2181209.0765886535</c:v>
                </c:pt>
                <c:pt idx="41">
                  <c:v>2181220.5597441359</c:v>
                </c:pt>
                <c:pt idx="42">
                  <c:v>2181245.2723141885</c:v>
                </c:pt>
                <c:pt idx="43">
                  <c:v>2181246.1884067017</c:v>
                </c:pt>
                <c:pt idx="44">
                  <c:v>2181258.6770334486</c:v>
                </c:pt>
                <c:pt idx="45">
                  <c:v>2181248.897269099</c:v>
                </c:pt>
                <c:pt idx="46">
                  <c:v>2181290.0549807297</c:v>
                </c:pt>
                <c:pt idx="47">
                  <c:v>2181297.2630015519</c:v>
                </c:pt>
                <c:pt idx="48">
                  <c:v>2181289.2094816021</c:v>
                </c:pt>
                <c:pt idx="49">
                  <c:v>2181285.4427889804</c:v>
                </c:pt>
                <c:pt idx="50">
                  <c:v>2181298.9817600087</c:v>
                </c:pt>
                <c:pt idx="51">
                  <c:v>2181307.0867316029</c:v>
                </c:pt>
                <c:pt idx="52">
                  <c:v>2181328.7668458507</c:v>
                </c:pt>
                <c:pt idx="53">
                  <c:v>2181333.6593053248</c:v>
                </c:pt>
                <c:pt idx="54">
                  <c:v>2181337.2402896904</c:v>
                </c:pt>
                <c:pt idx="55">
                  <c:v>2181348.3112920681</c:v>
                </c:pt>
                <c:pt idx="56">
                  <c:v>2181369.6982307509</c:v>
                </c:pt>
                <c:pt idx="57">
                  <c:v>2181385.7092241547</c:v>
                </c:pt>
                <c:pt idx="58">
                  <c:v>2181391.3994576554</c:v>
                </c:pt>
                <c:pt idx="59">
                  <c:v>2181389.8427885287</c:v>
                </c:pt>
                <c:pt idx="60">
                  <c:v>2181402.6814067611</c:v>
                </c:pt>
                <c:pt idx="61">
                  <c:v>2181411.5716360132</c:v>
                </c:pt>
                <c:pt idx="62">
                  <c:v>2181415.110199776</c:v>
                </c:pt>
                <c:pt idx="63">
                  <c:v>2181415.1671165871</c:v>
                </c:pt>
                <c:pt idx="64">
                  <c:v>2181447.8226317675</c:v>
                </c:pt>
                <c:pt idx="65">
                  <c:v>2181443.7359104156</c:v>
                </c:pt>
                <c:pt idx="66">
                  <c:v>2181445.7919209641</c:v>
                </c:pt>
                <c:pt idx="67">
                  <c:v>2181449.9607626526</c:v>
                </c:pt>
                <c:pt idx="68">
                  <c:v>2181477.7430697163</c:v>
                </c:pt>
                <c:pt idx="69">
                  <c:v>2181481.1338458504</c:v>
                </c:pt>
                <c:pt idx="70">
                  <c:v>2181477.5102980002</c:v>
                </c:pt>
                <c:pt idx="71">
                  <c:v>2181475.7026384813</c:v>
                </c:pt>
                <c:pt idx="72">
                  <c:v>2181492.9245603853</c:v>
                </c:pt>
                <c:pt idx="73">
                  <c:v>2181478.8562139627</c:v>
                </c:pt>
                <c:pt idx="74">
                  <c:v>2181487.1632606853</c:v>
                </c:pt>
                <c:pt idx="75">
                  <c:v>2181484.3821485611</c:v>
                </c:pt>
                <c:pt idx="76">
                  <c:v>2181516.2923681056</c:v>
                </c:pt>
                <c:pt idx="77">
                  <c:v>2181501.3373302384</c:v>
                </c:pt>
                <c:pt idx="78">
                  <c:v>2181502.7402709047</c:v>
                </c:pt>
                <c:pt idx="79">
                  <c:v>2181544.9414857193</c:v>
                </c:pt>
                <c:pt idx="80">
                  <c:v>2181563.9013051619</c:v>
                </c:pt>
                <c:pt idx="81">
                  <c:v>2181566.0279972982</c:v>
                </c:pt>
                <c:pt idx="82">
                  <c:v>2181561.6304083285</c:v>
                </c:pt>
                <c:pt idx="83">
                  <c:v>2181566.8461302212</c:v>
                </c:pt>
                <c:pt idx="84">
                  <c:v>2181567.6607182957</c:v>
                </c:pt>
                <c:pt idx="85">
                  <c:v>2181590.7827071613</c:v>
                </c:pt>
                <c:pt idx="86">
                  <c:v>2181589.1700800038</c:v>
                </c:pt>
                <c:pt idx="87">
                  <c:v>2181573.3791473112</c:v>
                </c:pt>
                <c:pt idx="88">
                  <c:v>2181581.5112286694</c:v>
                </c:pt>
                <c:pt idx="89">
                  <c:v>2181610.8271555393</c:v>
                </c:pt>
                <c:pt idx="90">
                  <c:v>2181608.7260719035</c:v>
                </c:pt>
                <c:pt idx="91">
                  <c:v>2181603.8870601226</c:v>
                </c:pt>
                <c:pt idx="92">
                  <c:v>2181607.0486768363</c:v>
                </c:pt>
                <c:pt idx="93">
                  <c:v>2181615.5733030951</c:v>
                </c:pt>
                <c:pt idx="94">
                  <c:v>2181636.4042485114</c:v>
                </c:pt>
                <c:pt idx="95">
                  <c:v>2181633.6492212154</c:v>
                </c:pt>
                <c:pt idx="96">
                  <c:v>2181628.8237373349</c:v>
                </c:pt>
                <c:pt idx="97">
                  <c:v>2181652.8330969536</c:v>
                </c:pt>
                <c:pt idx="98">
                  <c:v>2181655.7841487196</c:v>
                </c:pt>
                <c:pt idx="99">
                  <c:v>2181658.6968477187</c:v>
                </c:pt>
                <c:pt idx="100">
                  <c:v>2181648.3937404342</c:v>
                </c:pt>
                <c:pt idx="101">
                  <c:v>2181643.0727345846</c:v>
                </c:pt>
                <c:pt idx="102">
                  <c:v>2181655.0487578609</c:v>
                </c:pt>
                <c:pt idx="103">
                  <c:v>2181651.0652210768</c:v>
                </c:pt>
                <c:pt idx="104">
                  <c:v>2181668.8274390879</c:v>
                </c:pt>
                <c:pt idx="105">
                  <c:v>2181642.0031644148</c:v>
                </c:pt>
                <c:pt idx="106">
                  <c:v>2181667.2776230383</c:v>
                </c:pt>
                <c:pt idx="107">
                  <c:v>2181685.3959720563</c:v>
                </c:pt>
                <c:pt idx="108">
                  <c:v>2181683.928417671</c:v>
                </c:pt>
                <c:pt idx="109">
                  <c:v>2181685.322509062</c:v>
                </c:pt>
                <c:pt idx="110">
                  <c:v>2181690.6046792022</c:v>
                </c:pt>
                <c:pt idx="111">
                  <c:v>2181699.7274829834</c:v>
                </c:pt>
                <c:pt idx="112">
                  <c:v>2181693.0263299174</c:v>
                </c:pt>
                <c:pt idx="113">
                  <c:v>2181680.3646227028</c:v>
                </c:pt>
                <c:pt idx="114">
                  <c:v>2181702.5673184874</c:v>
                </c:pt>
                <c:pt idx="115">
                  <c:v>2181698.1882678196</c:v>
                </c:pt>
                <c:pt idx="116">
                  <c:v>2181689.6255941987</c:v>
                </c:pt>
                <c:pt idx="117">
                  <c:v>2181695.7337919227</c:v>
                </c:pt>
                <c:pt idx="118">
                  <c:v>2181711.443176331</c:v>
                </c:pt>
                <c:pt idx="119">
                  <c:v>2181727.720774089</c:v>
                </c:pt>
                <c:pt idx="120">
                  <c:v>2181734.9914963106</c:v>
                </c:pt>
                <c:pt idx="121">
                  <c:v>2181750.9090945283</c:v>
                </c:pt>
                <c:pt idx="122">
                  <c:v>2181736.9051702437</c:v>
                </c:pt>
                <c:pt idx="123">
                  <c:v>2181725.7122362843</c:v>
                </c:pt>
                <c:pt idx="124">
                  <c:v>2181725.4206471969</c:v>
                </c:pt>
                <c:pt idx="125">
                  <c:v>2181731.3040566402</c:v>
                </c:pt>
                <c:pt idx="126">
                  <c:v>2181726.8231973439</c:v>
                </c:pt>
                <c:pt idx="127">
                  <c:v>2181725.2849422707</c:v>
                </c:pt>
                <c:pt idx="128">
                  <c:v>2181749.0558643774</c:v>
                </c:pt>
                <c:pt idx="129">
                  <c:v>2181741.7488599946</c:v>
                </c:pt>
                <c:pt idx="130">
                  <c:v>2181763.8859786629</c:v>
                </c:pt>
                <c:pt idx="131">
                  <c:v>2181773.5219028257</c:v>
                </c:pt>
                <c:pt idx="132">
                  <c:v>2181772.0479684873</c:v>
                </c:pt>
                <c:pt idx="133">
                  <c:v>2181763.1053485237</c:v>
                </c:pt>
                <c:pt idx="134">
                  <c:v>2181753.2259309446</c:v>
                </c:pt>
                <c:pt idx="135">
                  <c:v>2181751.9393538409</c:v>
                </c:pt>
                <c:pt idx="136">
                  <c:v>2181766.0229333853</c:v>
                </c:pt>
                <c:pt idx="137">
                  <c:v>2181766.546009026</c:v>
                </c:pt>
                <c:pt idx="138">
                  <c:v>2181782.5357855433</c:v>
                </c:pt>
                <c:pt idx="139">
                  <c:v>2181780.116789212</c:v>
                </c:pt>
                <c:pt idx="140">
                  <c:v>2181764.6599309458</c:v>
                </c:pt>
                <c:pt idx="141">
                  <c:v>2181773.6518807914</c:v>
                </c:pt>
                <c:pt idx="142">
                  <c:v>2181776.5378352199</c:v>
                </c:pt>
                <c:pt idx="143">
                  <c:v>2181749.6260074577</c:v>
                </c:pt>
                <c:pt idx="144">
                  <c:v>2181759.8858500971</c:v>
                </c:pt>
                <c:pt idx="145">
                  <c:v>2181778.3927618591</c:v>
                </c:pt>
                <c:pt idx="146">
                  <c:v>2181791.8999536238</c:v>
                </c:pt>
                <c:pt idx="147">
                  <c:v>2181805.1801991044</c:v>
                </c:pt>
                <c:pt idx="148">
                  <c:v>2181793.1612662729</c:v>
                </c:pt>
                <c:pt idx="149">
                  <c:v>2181779.3853768143</c:v>
                </c:pt>
                <c:pt idx="150">
                  <c:v>2181743.9315206986</c:v>
                </c:pt>
                <c:pt idx="151">
                  <c:v>2181733.5912851798</c:v>
                </c:pt>
                <c:pt idx="152">
                  <c:v>2181737.4401124716</c:v>
                </c:pt>
                <c:pt idx="153">
                  <c:v>2181736.9489842467</c:v>
                </c:pt>
                <c:pt idx="154">
                  <c:v>2181744.2505537579</c:v>
                </c:pt>
                <c:pt idx="155">
                  <c:v>2181744.6846750425</c:v>
                </c:pt>
                <c:pt idx="156">
                  <c:v>2181746.1939491113</c:v>
                </c:pt>
                <c:pt idx="157">
                  <c:v>2181756.5526903151</c:v>
                </c:pt>
                <c:pt idx="158">
                  <c:v>2181756.3641759111</c:v>
                </c:pt>
                <c:pt idx="159">
                  <c:v>2181755.3264780007</c:v>
                </c:pt>
                <c:pt idx="160">
                  <c:v>2181764.8553939168</c:v>
                </c:pt>
                <c:pt idx="161">
                  <c:v>2181768.8553939168</c:v>
                </c:pt>
                <c:pt idx="162">
                  <c:v>2181779.8177183731</c:v>
                </c:pt>
                <c:pt idx="163">
                  <c:v>2181785.4018754782</c:v>
                </c:pt>
                <c:pt idx="164">
                  <c:v>2181784.6105325012</c:v>
                </c:pt>
                <c:pt idx="165">
                  <c:v>2181785.6105325012</c:v>
                </c:pt>
                <c:pt idx="166">
                  <c:v>2181792.3845687099</c:v>
                </c:pt>
                <c:pt idx="167">
                  <c:v>2181798.7423722572</c:v>
                </c:pt>
                <c:pt idx="168">
                  <c:v>2181799.7235367638</c:v>
                </c:pt>
                <c:pt idx="169">
                  <c:v>2181801.9872713652</c:v>
                </c:pt>
                <c:pt idx="170">
                  <c:v>2181800.0626390199</c:v>
                </c:pt>
                <c:pt idx="171">
                  <c:v>2181802.3830254879</c:v>
                </c:pt>
                <c:pt idx="172">
                  <c:v>2181806.6658188384</c:v>
                </c:pt>
                <c:pt idx="173">
                  <c:v>2181809.571544033</c:v>
                </c:pt>
                <c:pt idx="174">
                  <c:v>2181815.2505537579</c:v>
                </c:pt>
                <c:pt idx="175">
                  <c:v>2181815.4392628376</c:v>
                </c:pt>
                <c:pt idx="176">
                  <c:v>2181817.5147580672</c:v>
                </c:pt>
                <c:pt idx="177">
                  <c:v>2181824.4779031635</c:v>
                </c:pt>
                <c:pt idx="178">
                  <c:v>2181820.6479817801</c:v>
                </c:pt>
                <c:pt idx="179">
                  <c:v>2181819.6857815846</c:v>
                </c:pt>
                <c:pt idx="180">
                  <c:v>2181827.5177964563</c:v>
                </c:pt>
                <c:pt idx="181">
                  <c:v>2181832.6880801041</c:v>
                </c:pt>
                <c:pt idx="182">
                  <c:v>2181830.1991323503</c:v>
                </c:pt>
                <c:pt idx="183">
                  <c:v>2181833.5634145625</c:v>
                </c:pt>
                <c:pt idx="184">
                  <c:v>2181832.3412569929</c:v>
                </c:pt>
                <c:pt idx="185">
                  <c:v>2181837.8348836959</c:v>
                </c:pt>
                <c:pt idx="186">
                  <c:v>2181842.1197957001</c:v>
                </c:pt>
                <c:pt idx="187">
                  <c:v>2181846.1082121902</c:v>
                </c:pt>
                <c:pt idx="188">
                  <c:v>2181851.0596688818</c:v>
                </c:pt>
                <c:pt idx="189">
                  <c:v>2181851.231041057</c:v>
                </c:pt>
                <c:pt idx="190">
                  <c:v>2181856.4887954998</c:v>
                </c:pt>
                <c:pt idx="191">
                  <c:v>2181858.0038514407</c:v>
                </c:pt>
                <c:pt idx="192">
                  <c:v>2181857.576489964</c:v>
                </c:pt>
                <c:pt idx="193">
                  <c:v>2181858.7037665527</c:v>
                </c:pt>
                <c:pt idx="194">
                  <c:v>2181858.1436039526</c:v>
                </c:pt>
                <c:pt idx="195">
                  <c:v>2181863.464430836</c:v>
                </c:pt>
                <c:pt idx="196">
                  <c:v>2181866.4452743339</c:v>
                </c:pt>
                <c:pt idx="197">
                  <c:v>2181867.1518249926</c:v>
                </c:pt>
                <c:pt idx="198">
                  <c:v>2181865.8430471057</c:v>
                </c:pt>
                <c:pt idx="199">
                  <c:v>2181868.9962768676</c:v>
                </c:pt>
                <c:pt idx="200">
                  <c:v>2181863.7851748141</c:v>
                </c:pt>
                <c:pt idx="201">
                  <c:v>2181869.7096473933</c:v>
                </c:pt>
                <c:pt idx="202">
                  <c:v>2181870.8858749843</c:v>
                </c:pt>
                <c:pt idx="203">
                  <c:v>2181870.5228372579</c:v>
                </c:pt>
                <c:pt idx="204">
                  <c:v>2181870.6241072561</c:v>
                </c:pt>
                <c:pt idx="205">
                  <c:v>2181873.5331843053</c:v>
                </c:pt>
                <c:pt idx="206">
                  <c:v>2181871.5981597155</c:v>
                </c:pt>
                <c:pt idx="207">
                  <c:v>2181871.4898286182</c:v>
                </c:pt>
                <c:pt idx="208">
                  <c:v>2181874.3241377803</c:v>
                </c:pt>
                <c:pt idx="209">
                  <c:v>2181875.8783787554</c:v>
                </c:pt>
                <c:pt idx="210">
                  <c:v>2181875.9095232631</c:v>
                </c:pt>
                <c:pt idx="211">
                  <c:v>2181874.6105868607</c:v>
                </c:pt>
                <c:pt idx="212">
                  <c:v>2181874.0923728631</c:v>
                </c:pt>
                <c:pt idx="213">
                  <c:v>2181871.8732211855</c:v>
                </c:pt>
                <c:pt idx="214">
                  <c:v>2181877.0848457986</c:v>
                </c:pt>
                <c:pt idx="215">
                  <c:v>2181879.5918220109</c:v>
                </c:pt>
                <c:pt idx="216">
                  <c:v>2181877.3952398757</c:v>
                </c:pt>
                <c:pt idx="217">
                  <c:v>2181876.3170876596</c:v>
                </c:pt>
                <c:pt idx="218">
                  <c:v>2181876.9865828678</c:v>
                </c:pt>
                <c:pt idx="219">
                  <c:v>2181876.8126145941</c:v>
                </c:pt>
                <c:pt idx="220">
                  <c:v>2181885.289488567</c:v>
                </c:pt>
                <c:pt idx="221">
                  <c:v>2181888.5910649546</c:v>
                </c:pt>
                <c:pt idx="222">
                  <c:v>2181890.5980643039</c:v>
                </c:pt>
                <c:pt idx="223">
                  <c:v>2181889.8632740323</c:v>
                </c:pt>
                <c:pt idx="224">
                  <c:v>2181885.2094183159</c:v>
                </c:pt>
                <c:pt idx="225">
                  <c:v>2181882.021989672</c:v>
                </c:pt>
                <c:pt idx="226">
                  <c:v>2181883.6094995048</c:v>
                </c:pt>
                <c:pt idx="227">
                  <c:v>2181884.7422175203</c:v>
                </c:pt>
                <c:pt idx="228">
                  <c:v>2181877.5334596084</c:v>
                </c:pt>
                <c:pt idx="229">
                  <c:v>2181885.330644133</c:v>
                </c:pt>
                <c:pt idx="230">
                  <c:v>2181883.6873787823</c:v>
                </c:pt>
                <c:pt idx="231">
                  <c:v>2181882.2659902871</c:v>
                </c:pt>
                <c:pt idx="232">
                  <c:v>2181884.867218554</c:v>
                </c:pt>
                <c:pt idx="233">
                  <c:v>2181888.0899363905</c:v>
                </c:pt>
                <c:pt idx="234">
                  <c:v>2181888.4146129298</c:v>
                </c:pt>
                <c:pt idx="235">
                  <c:v>2181890.3446360179</c:v>
                </c:pt>
                <c:pt idx="236">
                  <c:v>2181891.7140453062</c:v>
                </c:pt>
                <c:pt idx="237">
                  <c:v>2181894.2670122352</c:v>
                </c:pt>
                <c:pt idx="238">
                  <c:v>2181896.5798698948</c:v>
                </c:pt>
                <c:pt idx="239">
                  <c:v>2181896.1576091023</c:v>
                </c:pt>
                <c:pt idx="240">
                  <c:v>2181900.1840380896</c:v>
                </c:pt>
                <c:pt idx="241">
                  <c:v>2181902.5034381002</c:v>
                </c:pt>
                <c:pt idx="242">
                  <c:v>2181903.7432360495</c:v>
                </c:pt>
                <c:pt idx="243">
                  <c:v>2181900.5956353294</c:v>
                </c:pt>
                <c:pt idx="244">
                  <c:v>2181902.3902287711</c:v>
                </c:pt>
                <c:pt idx="245">
                  <c:v>2181904.4930446222</c:v>
                </c:pt>
                <c:pt idx="246">
                  <c:v>2181905.8834938128</c:v>
                </c:pt>
                <c:pt idx="247">
                  <c:v>2181903.3988059233</c:v>
                </c:pt>
                <c:pt idx="248">
                  <c:v>2181902.9163862146</c:v>
                </c:pt>
                <c:pt idx="249">
                  <c:v>2181905.3540227264</c:v>
                </c:pt>
                <c:pt idx="250">
                  <c:v>2181903.3615758964</c:v>
                </c:pt>
                <c:pt idx="251">
                  <c:v>2181903.8644689461</c:v>
                </c:pt>
                <c:pt idx="252">
                  <c:v>2181903.3902024268</c:v>
                </c:pt>
                <c:pt idx="253">
                  <c:v>2181906.7115848325</c:v>
                </c:pt>
                <c:pt idx="254">
                  <c:v>2181905.0967247714</c:v>
                </c:pt>
                <c:pt idx="255">
                  <c:v>2181907.8773906371</c:v>
                </c:pt>
                <c:pt idx="256">
                  <c:v>2181913.1630268609</c:v>
                </c:pt>
                <c:pt idx="257">
                  <c:v>2181908.6995801763</c:v>
                </c:pt>
                <c:pt idx="258">
                  <c:v>2181904.4048966118</c:v>
                </c:pt>
                <c:pt idx="259">
                  <c:v>2181906.154451889</c:v>
                </c:pt>
                <c:pt idx="260">
                  <c:v>2181902.9889580193</c:v>
                </c:pt>
                <c:pt idx="261">
                  <c:v>2181899.5758855413</c:v>
                </c:pt>
                <c:pt idx="262">
                  <c:v>2181901.0814974406</c:v>
                </c:pt>
                <c:pt idx="263">
                  <c:v>2181899.5054358449</c:v>
                </c:pt>
                <c:pt idx="264">
                  <c:v>2181900.246073918</c:v>
                </c:pt>
                <c:pt idx="265">
                  <c:v>2181899.9895654414</c:v>
                </c:pt>
                <c:pt idx="266">
                  <c:v>2181904.620445176</c:v>
                </c:pt>
                <c:pt idx="267">
                  <c:v>2181903.7893026886</c:v>
                </c:pt>
                <c:pt idx="268">
                  <c:v>2181902.0758435489</c:v>
                </c:pt>
                <c:pt idx="269">
                  <c:v>2181900.5329687833</c:v>
                </c:pt>
                <c:pt idx="270">
                  <c:v>2181902.6905922722</c:v>
                </c:pt>
                <c:pt idx="271">
                  <c:v>2181904.3222409612</c:v>
                </c:pt>
                <c:pt idx="272">
                  <c:v>2181900.510437048</c:v>
                </c:pt>
                <c:pt idx="273">
                  <c:v>2181901.9124785927</c:v>
                </c:pt>
                <c:pt idx="274">
                  <c:v>2181906.0609455141</c:v>
                </c:pt>
                <c:pt idx="275">
                  <c:v>2181908.7432861035</c:v>
                </c:pt>
                <c:pt idx="276">
                  <c:v>2181906.577633623</c:v>
                </c:pt>
                <c:pt idx="277">
                  <c:v>2181906.586122287</c:v>
                </c:pt>
                <c:pt idx="278">
                  <c:v>2181908.0627677091</c:v>
                </c:pt>
                <c:pt idx="279">
                  <c:v>2181907.8416351457</c:v>
                </c:pt>
                <c:pt idx="280">
                  <c:v>2181907.816726164</c:v>
                </c:pt>
                <c:pt idx="281">
                  <c:v>2181906.3864124934</c:v>
                </c:pt>
                <c:pt idx="282">
                  <c:v>2181910.4540175512</c:v>
                </c:pt>
                <c:pt idx="283">
                  <c:v>2181909.6187229222</c:v>
                </c:pt>
                <c:pt idx="284">
                  <c:v>2181904.7355324747</c:v>
                </c:pt>
                <c:pt idx="285">
                  <c:v>2181899.0335016497</c:v>
                </c:pt>
                <c:pt idx="286">
                  <c:v>2181897.6613879474</c:v>
                </c:pt>
                <c:pt idx="287">
                  <c:v>2181900.4803314605</c:v>
                </c:pt>
                <c:pt idx="288">
                  <c:v>2181906.1098292181</c:v>
                </c:pt>
                <c:pt idx="289">
                  <c:v>2181900.7852041707</c:v>
                </c:pt>
                <c:pt idx="290">
                  <c:v>2181901.2231944725</c:v>
                </c:pt>
                <c:pt idx="291">
                  <c:v>2181903.4665471795</c:v>
                </c:pt>
                <c:pt idx="292">
                  <c:v>2181906.5636568102</c:v>
                </c:pt>
                <c:pt idx="293">
                  <c:v>2181908.1389941378</c:v>
                </c:pt>
                <c:pt idx="294">
                  <c:v>2181911.5410966007</c:v>
                </c:pt>
                <c:pt idx="295">
                  <c:v>2181912.3180649425</c:v>
                </c:pt>
                <c:pt idx="296">
                  <c:v>2181908.6800497156</c:v>
                </c:pt>
                <c:pt idx="297">
                  <c:v>2181918.7039935989</c:v>
                </c:pt>
                <c:pt idx="298">
                  <c:v>2181919.3124436149</c:v>
                </c:pt>
                <c:pt idx="299">
                  <c:v>2181918.194722191</c:v>
                </c:pt>
                <c:pt idx="300">
                  <c:v>2181916.4033180564</c:v>
                </c:pt>
                <c:pt idx="301">
                  <c:v>2181916.350308713</c:v>
                </c:pt>
                <c:pt idx="302">
                  <c:v>2181917.8569984306</c:v>
                </c:pt>
                <c:pt idx="303">
                  <c:v>2181916.2990069394</c:v>
                </c:pt>
                <c:pt idx="304">
                  <c:v>2181914.6765862969</c:v>
                </c:pt>
                <c:pt idx="305">
                  <c:v>2181914.2345780376</c:v>
                </c:pt>
                <c:pt idx="306">
                  <c:v>2181918.4638012578</c:v>
                </c:pt>
                <c:pt idx="307">
                  <c:v>2181919.803323369</c:v>
                </c:pt>
                <c:pt idx="308">
                  <c:v>2181922.5469313585</c:v>
                </c:pt>
                <c:pt idx="309">
                  <c:v>2181921.9429034404</c:v>
                </c:pt>
                <c:pt idx="310">
                  <c:v>2181918.5482438211</c:v>
                </c:pt>
                <c:pt idx="311">
                  <c:v>2181923.4445933606</c:v>
                </c:pt>
                <c:pt idx="312">
                  <c:v>2181922.8296984038</c:v>
                </c:pt>
                <c:pt idx="313">
                  <c:v>2181924.6328593586</c:v>
                </c:pt>
                <c:pt idx="314">
                  <c:v>2181921.7549608406</c:v>
                </c:pt>
                <c:pt idx="315">
                  <c:v>2181921.4960049228</c:v>
                </c:pt>
                <c:pt idx="316">
                  <c:v>2181918.9449753854</c:v>
                </c:pt>
                <c:pt idx="317">
                  <c:v>2181916.2142162658</c:v>
                </c:pt>
                <c:pt idx="318">
                  <c:v>2181915.5066668689</c:v>
                </c:pt>
                <c:pt idx="319">
                  <c:v>2181915.3709721602</c:v>
                </c:pt>
                <c:pt idx="320">
                  <c:v>2181917.0785680646</c:v>
                </c:pt>
                <c:pt idx="321">
                  <c:v>2181924.0166600095</c:v>
                </c:pt>
                <c:pt idx="322">
                  <c:v>2181922.4093704433</c:v>
                </c:pt>
                <c:pt idx="323">
                  <c:v>2181918.3983618054</c:v>
                </c:pt>
                <c:pt idx="324">
                  <c:v>2181919.3904882763</c:v>
                </c:pt>
                <c:pt idx="325">
                  <c:v>2181921.2386646606</c:v>
                </c:pt>
                <c:pt idx="326">
                  <c:v>2181926.3730713269</c:v>
                </c:pt>
                <c:pt idx="327">
                  <c:v>2181926.050975468</c:v>
                </c:pt>
                <c:pt idx="328">
                  <c:v>2181925.8923094547</c:v>
                </c:pt>
                <c:pt idx="329">
                  <c:v>2181921.9983822815</c:v>
                </c:pt>
                <c:pt idx="330">
                  <c:v>2181917.7054476053</c:v>
                </c:pt>
                <c:pt idx="331">
                  <c:v>2181918.2992141526</c:v>
                </c:pt>
                <c:pt idx="332">
                  <c:v>2181917.7051391848</c:v>
                </c:pt>
                <c:pt idx="333">
                  <c:v>2181917.1647534608</c:v>
                </c:pt>
                <c:pt idx="334">
                  <c:v>2181915.9763606405</c:v>
                </c:pt>
                <c:pt idx="335">
                  <c:v>2181916.2515601097</c:v>
                </c:pt>
                <c:pt idx="336">
                  <c:v>2181918.4371662545</c:v>
                </c:pt>
                <c:pt idx="337">
                  <c:v>2181916.9963646163</c:v>
                </c:pt>
                <c:pt idx="338">
                  <c:v>2181915.0237700772</c:v>
                </c:pt>
                <c:pt idx="339">
                  <c:v>2181912.4471539669</c:v>
                </c:pt>
                <c:pt idx="340">
                  <c:v>2181915.5500430739</c:v>
                </c:pt>
                <c:pt idx="341">
                  <c:v>2181915.3752608309</c:v>
                </c:pt>
                <c:pt idx="342">
                  <c:v>2181918.9919771738</c:v>
                </c:pt>
                <c:pt idx="343">
                  <c:v>2181915.821944193</c:v>
                </c:pt>
                <c:pt idx="344">
                  <c:v>2181914.0903206598</c:v>
                </c:pt>
                <c:pt idx="345">
                  <c:v>2181915.0422172216</c:v>
                </c:pt>
                <c:pt idx="346">
                  <c:v>2181916.4314450594</c:v>
                </c:pt>
                <c:pt idx="347">
                  <c:v>2181916.9164496204</c:v>
                </c:pt>
                <c:pt idx="348">
                  <c:v>2181913.3086588969</c:v>
                </c:pt>
                <c:pt idx="349">
                  <c:v>2181911.293275068</c:v>
                </c:pt>
                <c:pt idx="350">
                  <c:v>2181911.0440488453</c:v>
                </c:pt>
                <c:pt idx="351">
                  <c:v>2181908.7022737893</c:v>
                </c:pt>
                <c:pt idx="352">
                  <c:v>2181900.8879627897</c:v>
                </c:pt>
                <c:pt idx="353">
                  <c:v>2181902.8347344222</c:v>
                </c:pt>
                <c:pt idx="354">
                  <c:v>2181908.5463912259</c:v>
                </c:pt>
                <c:pt idx="355">
                  <c:v>2181913.379289167</c:v>
                </c:pt>
                <c:pt idx="356">
                  <c:v>2181914.2609058893</c:v>
                </c:pt>
                <c:pt idx="357">
                  <c:v>2181913.6226147297</c:v>
                </c:pt>
                <c:pt idx="358">
                  <c:v>2181913.2471504291</c:v>
                </c:pt>
                <c:pt idx="359">
                  <c:v>2181915.6582258651</c:v>
                </c:pt>
                <c:pt idx="360">
                  <c:v>2181916.6697023311</c:v>
                </c:pt>
                <c:pt idx="361">
                  <c:v>2181907.444138749</c:v>
                </c:pt>
                <c:pt idx="362">
                  <c:v>2181898.9325750042</c:v>
                </c:pt>
                <c:pt idx="363">
                  <c:v>2181902.3264245437</c:v>
                </c:pt>
                <c:pt idx="364">
                  <c:v>2181905.4438915872</c:v>
                </c:pt>
                <c:pt idx="365">
                  <c:v>2181906.1064217817</c:v>
                </c:pt>
                <c:pt idx="366">
                  <c:v>2181912.3261963017</c:v>
                </c:pt>
                <c:pt idx="367">
                  <c:v>2181913.6307402253</c:v>
                </c:pt>
                <c:pt idx="368">
                  <c:v>2181906.1058445144</c:v>
                </c:pt>
                <c:pt idx="369">
                  <c:v>2181907.630930759</c:v>
                </c:pt>
                <c:pt idx="370">
                  <c:v>2181908.6243302864</c:v>
                </c:pt>
                <c:pt idx="371">
                  <c:v>2181908.5404048981</c:v>
                </c:pt>
                <c:pt idx="372">
                  <c:v>2181907.7021171879</c:v>
                </c:pt>
                <c:pt idx="373">
                  <c:v>2181898.5263322024</c:v>
                </c:pt>
                <c:pt idx="374">
                  <c:v>2181897.2310349671</c:v>
                </c:pt>
                <c:pt idx="375">
                  <c:v>2181901.3767599626</c:v>
                </c:pt>
                <c:pt idx="376">
                  <c:v>2181902.4755617655</c:v>
                </c:pt>
                <c:pt idx="377">
                  <c:v>2181900.0638981592</c:v>
                </c:pt>
                <c:pt idx="378">
                  <c:v>2181898.0666719498</c:v>
                </c:pt>
                <c:pt idx="379">
                  <c:v>2181898.6088764132</c:v>
                </c:pt>
                <c:pt idx="380">
                  <c:v>2181900.9129998018</c:v>
                </c:pt>
                <c:pt idx="381">
                  <c:v>2181901.38563048</c:v>
                </c:pt>
                <c:pt idx="382">
                  <c:v>2181896.4252276784</c:v>
                </c:pt>
                <c:pt idx="383">
                  <c:v>2181899.0834334805</c:v>
                </c:pt>
                <c:pt idx="384">
                  <c:v>2181899.1431379113</c:v>
                </c:pt>
                <c:pt idx="385">
                  <c:v>2181895.141405459</c:v>
                </c:pt>
                <c:pt idx="386">
                  <c:v>2181891.6974923811</c:v>
                </c:pt>
                <c:pt idx="387">
                  <c:v>2181893.0223292783</c:v>
                </c:pt>
                <c:pt idx="388">
                  <c:v>2181890.8055306948</c:v>
                </c:pt>
                <c:pt idx="389">
                  <c:v>2181892.0871905922</c:v>
                </c:pt>
                <c:pt idx="390">
                  <c:v>2181897.1548208147</c:v>
                </c:pt>
                <c:pt idx="391">
                  <c:v>2181898.9939310304</c:v>
                </c:pt>
                <c:pt idx="392">
                  <c:v>2181893.1092214775</c:v>
                </c:pt>
                <c:pt idx="393">
                  <c:v>2181895.4519685516</c:v>
                </c:pt>
                <c:pt idx="394">
                  <c:v>2181898.4486787077</c:v>
                </c:pt>
                <c:pt idx="395">
                  <c:v>2181898.122963211</c:v>
                </c:pt>
                <c:pt idx="396">
                  <c:v>2181893.2985709473</c:v>
                </c:pt>
                <c:pt idx="397">
                  <c:v>2181890.752781061</c:v>
                </c:pt>
                <c:pt idx="398">
                  <c:v>2181888.9031680548</c:v>
                </c:pt>
                <c:pt idx="399">
                  <c:v>2181888.1652144808</c:v>
                </c:pt>
                <c:pt idx="400">
                  <c:v>2181885.1200578827</c:v>
                </c:pt>
                <c:pt idx="401">
                  <c:v>2181888.3587425128</c:v>
                </c:pt>
                <c:pt idx="402">
                  <c:v>2181891.7186447885</c:v>
                </c:pt>
                <c:pt idx="403">
                  <c:v>2181893.5085024768</c:v>
                </c:pt>
                <c:pt idx="404">
                  <c:v>2181892.7298154095</c:v>
                </c:pt>
                <c:pt idx="405">
                  <c:v>2181889.8416747246</c:v>
                </c:pt>
                <c:pt idx="406">
                  <c:v>2181889.4856614848</c:v>
                </c:pt>
                <c:pt idx="407">
                  <c:v>2181885.8021109006</c:v>
                </c:pt>
                <c:pt idx="408">
                  <c:v>2181886.6774507039</c:v>
                </c:pt>
                <c:pt idx="409">
                  <c:v>2181887.6566156265</c:v>
                </c:pt>
                <c:pt idx="410">
                  <c:v>2181887.4693097216</c:v>
                </c:pt>
                <c:pt idx="411">
                  <c:v>2181888.1468308289</c:v>
                </c:pt>
                <c:pt idx="412">
                  <c:v>2181884.2916296949</c:v>
                </c:pt>
                <c:pt idx="413">
                  <c:v>2181886.6919673686</c:v>
                </c:pt>
                <c:pt idx="414">
                  <c:v>2181883.2465346064</c:v>
                </c:pt>
                <c:pt idx="415">
                  <c:v>2181881.1600002074</c:v>
                </c:pt>
                <c:pt idx="416">
                  <c:v>2181884.4369383282</c:v>
                </c:pt>
                <c:pt idx="417">
                  <c:v>2181883.8202216891</c:v>
                </c:pt>
                <c:pt idx="418">
                  <c:v>2181884.9683307689</c:v>
                </c:pt>
                <c:pt idx="419">
                  <c:v>2181884.1203057175</c:v>
                </c:pt>
                <c:pt idx="420">
                  <c:v>2181884.144690508</c:v>
                </c:pt>
                <c:pt idx="421">
                  <c:v>2181877.8122620387</c:v>
                </c:pt>
                <c:pt idx="422">
                  <c:v>2181878.1732694251</c:v>
                </c:pt>
                <c:pt idx="423">
                  <c:v>2181880.3297550539</c:v>
                </c:pt>
                <c:pt idx="424">
                  <c:v>2181877.2848352916</c:v>
                </c:pt>
                <c:pt idx="425">
                  <c:v>2181875.4178173491</c:v>
                </c:pt>
                <c:pt idx="426">
                  <c:v>2181880.5314236875</c:v>
                </c:pt>
                <c:pt idx="427">
                  <c:v>2181877.6667020912</c:v>
                </c:pt>
                <c:pt idx="428">
                  <c:v>2181877.4486398166</c:v>
                </c:pt>
                <c:pt idx="429">
                  <c:v>2181879.6635526046</c:v>
                </c:pt>
                <c:pt idx="430">
                  <c:v>2181880.0864208997</c:v>
                </c:pt>
                <c:pt idx="431">
                  <c:v>2181878.665976645</c:v>
                </c:pt>
                <c:pt idx="432">
                  <c:v>2181875.3508059811</c:v>
                </c:pt>
                <c:pt idx="433">
                  <c:v>2181875.0893078293</c:v>
                </c:pt>
                <c:pt idx="434">
                  <c:v>2181872.9202931691</c:v>
                </c:pt>
                <c:pt idx="435">
                  <c:v>2181871.9076391514</c:v>
                </c:pt>
                <c:pt idx="436">
                  <c:v>2181874.404651056</c:v>
                </c:pt>
                <c:pt idx="437">
                  <c:v>2181873.4982941272</c:v>
                </c:pt>
                <c:pt idx="438">
                  <c:v>2181871.0619088355</c:v>
                </c:pt>
                <c:pt idx="439">
                  <c:v>2181868.7314080857</c:v>
                </c:pt>
                <c:pt idx="440">
                  <c:v>2181868.8540557702</c:v>
                </c:pt>
                <c:pt idx="441">
                  <c:v>2181869.3433971358</c:v>
                </c:pt>
                <c:pt idx="442">
                  <c:v>2181872.7032683757</c:v>
                </c:pt>
                <c:pt idx="443">
                  <c:v>2181875.2737423014</c:v>
                </c:pt>
                <c:pt idx="444">
                  <c:v>2181871.9767717565</c:v>
                </c:pt>
                <c:pt idx="445">
                  <c:v>2181872.7633755924</c:v>
                </c:pt>
                <c:pt idx="446">
                  <c:v>2181877.5739791272</c:v>
                </c:pt>
                <c:pt idx="447">
                  <c:v>2181872.4668858503</c:v>
                </c:pt>
                <c:pt idx="448">
                  <c:v>2181875.41192623</c:v>
                </c:pt>
                <c:pt idx="449">
                  <c:v>2181871.2802457358</c:v>
                </c:pt>
                <c:pt idx="450">
                  <c:v>2181868.2020166568</c:v>
                </c:pt>
                <c:pt idx="451">
                  <c:v>2181866.809744481</c:v>
                </c:pt>
                <c:pt idx="452">
                  <c:v>2181869.8677729988</c:v>
                </c:pt>
                <c:pt idx="453">
                  <c:v>2181870.92414976</c:v>
                </c:pt>
                <c:pt idx="454">
                  <c:v>2181874.351309638</c:v>
                </c:pt>
                <c:pt idx="455">
                  <c:v>2181877.1766604888</c:v>
                </c:pt>
                <c:pt idx="456">
                  <c:v>2181873.3416820467</c:v>
                </c:pt>
                <c:pt idx="457">
                  <c:v>2181874.1437471975</c:v>
                </c:pt>
                <c:pt idx="458">
                  <c:v>2181869.5496261213</c:v>
                </c:pt>
                <c:pt idx="459">
                  <c:v>2181862.8415581123</c:v>
                </c:pt>
                <c:pt idx="460">
                  <c:v>2181864.1522405241</c:v>
                </c:pt>
                <c:pt idx="461">
                  <c:v>2181863.6146342279</c:v>
                </c:pt>
                <c:pt idx="462">
                  <c:v>2181869.3445330905</c:v>
                </c:pt>
                <c:pt idx="463">
                  <c:v>2181867.0761819649</c:v>
                </c:pt>
                <c:pt idx="464">
                  <c:v>2181868.3432864277</c:v>
                </c:pt>
                <c:pt idx="465">
                  <c:v>2181864.4646074325</c:v>
                </c:pt>
                <c:pt idx="466">
                  <c:v>2181863.2125606881</c:v>
                </c:pt>
                <c:pt idx="467">
                  <c:v>2181868.1908574998</c:v>
                </c:pt>
                <c:pt idx="468">
                  <c:v>2181862.3949848618</c:v>
                </c:pt>
                <c:pt idx="469">
                  <c:v>2181866.653524505</c:v>
                </c:pt>
                <c:pt idx="470">
                  <c:v>2181866.154255664</c:v>
                </c:pt>
                <c:pt idx="471">
                  <c:v>2181868.8441308616</c:v>
                </c:pt>
                <c:pt idx="472">
                  <c:v>2181868.783660776</c:v>
                </c:pt>
                <c:pt idx="473">
                  <c:v>2181867.93306306</c:v>
                </c:pt>
                <c:pt idx="474">
                  <c:v>2181869.3315960928</c:v>
                </c:pt>
                <c:pt idx="475">
                  <c:v>2181871.4081528685</c:v>
                </c:pt>
                <c:pt idx="476">
                  <c:v>2181871.9433913408</c:v>
                </c:pt>
                <c:pt idx="477">
                  <c:v>2181870.0754808183</c:v>
                </c:pt>
                <c:pt idx="478">
                  <c:v>2181867.4768469324</c:v>
                </c:pt>
                <c:pt idx="479">
                  <c:v>2181867.5571812475</c:v>
                </c:pt>
                <c:pt idx="480">
                  <c:v>2181865.3678668984</c:v>
                </c:pt>
                <c:pt idx="481">
                  <c:v>2181860.0174106774</c:v>
                </c:pt>
                <c:pt idx="482">
                  <c:v>2181864.5331028816</c:v>
                </c:pt>
                <c:pt idx="483">
                  <c:v>2181864.2643471677</c:v>
                </c:pt>
                <c:pt idx="484">
                  <c:v>2181865.4598917519</c:v>
                </c:pt>
                <c:pt idx="485">
                  <c:v>2181865.5179750486</c:v>
                </c:pt>
                <c:pt idx="486">
                  <c:v>2181865.5001832019</c:v>
                </c:pt>
                <c:pt idx="487">
                  <c:v>2181860.8805849608</c:v>
                </c:pt>
                <c:pt idx="488">
                  <c:v>2181864.919833933</c:v>
                </c:pt>
                <c:pt idx="489">
                  <c:v>2181862.8450609869</c:v>
                </c:pt>
                <c:pt idx="490">
                  <c:v>2181863.6236150675</c:v>
                </c:pt>
                <c:pt idx="491">
                  <c:v>2181860.669418816</c:v>
                </c:pt>
                <c:pt idx="492">
                  <c:v>2181860.7341575408</c:v>
                </c:pt>
                <c:pt idx="493">
                  <c:v>2181862.8815038051</c:v>
                </c:pt>
                <c:pt idx="494">
                  <c:v>2181865.3425633144</c:v>
                </c:pt>
                <c:pt idx="495">
                  <c:v>2181864.8351778225</c:v>
                </c:pt>
                <c:pt idx="496">
                  <c:v>2181860.5603854419</c:v>
                </c:pt>
                <c:pt idx="497">
                  <c:v>2181859.5340643236</c:v>
                </c:pt>
                <c:pt idx="498">
                  <c:v>2181859.0552543299</c:v>
                </c:pt>
                <c:pt idx="499">
                  <c:v>2181860.262794747</c:v>
                </c:pt>
                <c:pt idx="500">
                  <c:v>2181859.4878637865</c:v>
                </c:pt>
                <c:pt idx="501">
                  <c:v>2181862.0002622567</c:v>
                </c:pt>
                <c:pt idx="502">
                  <c:v>2181854.9820230845</c:v>
                </c:pt>
                <c:pt idx="503">
                  <c:v>2181852.4502521814</c:v>
                </c:pt>
                <c:pt idx="504">
                  <c:v>2181855.0690301084</c:v>
                </c:pt>
                <c:pt idx="505">
                  <c:v>2181858.2279972774</c:v>
                </c:pt>
                <c:pt idx="506">
                  <c:v>2181852.7744234116</c:v>
                </c:pt>
                <c:pt idx="507">
                  <c:v>2181854.5710111749</c:v>
                </c:pt>
                <c:pt idx="508">
                  <c:v>2181860.539129443</c:v>
                </c:pt>
                <c:pt idx="509">
                  <c:v>2181864.172248824</c:v>
                </c:pt>
                <c:pt idx="510">
                  <c:v>2181864.3335010977</c:v>
                </c:pt>
                <c:pt idx="511">
                  <c:v>2181862.0532172164</c:v>
                </c:pt>
                <c:pt idx="512">
                  <c:v>2181859.1080237613</c:v>
                </c:pt>
                <c:pt idx="513">
                  <c:v>2181860.0526541383</c:v>
                </c:pt>
                <c:pt idx="514">
                  <c:v>2181860.9144960274</c:v>
                </c:pt>
                <c:pt idx="515">
                  <c:v>2181862.1404431937</c:v>
                </c:pt>
                <c:pt idx="516">
                  <c:v>2181861.7251935881</c:v>
                </c:pt>
                <c:pt idx="517">
                  <c:v>2181853.9266049871</c:v>
                </c:pt>
                <c:pt idx="518">
                  <c:v>2181855.0980280959</c:v>
                </c:pt>
                <c:pt idx="519">
                  <c:v>2181862.7448327742</c:v>
                </c:pt>
                <c:pt idx="520">
                  <c:v>2181859.3871980743</c:v>
                </c:pt>
                <c:pt idx="521">
                  <c:v>2181853.1478424943</c:v>
                </c:pt>
                <c:pt idx="522">
                  <c:v>2181854.6302928091</c:v>
                </c:pt>
                <c:pt idx="523">
                  <c:v>2181858.281936218</c:v>
                </c:pt>
                <c:pt idx="524">
                  <c:v>2181850.4585608998</c:v>
                </c:pt>
                <c:pt idx="525">
                  <c:v>2181845.355527265</c:v>
                </c:pt>
                <c:pt idx="526">
                  <c:v>2181852.0208948473</c:v>
                </c:pt>
                <c:pt idx="527">
                  <c:v>2181850.8914553146</c:v>
                </c:pt>
                <c:pt idx="528">
                  <c:v>2181849.521314926</c:v>
                </c:pt>
                <c:pt idx="529">
                  <c:v>2181850.1961471699</c:v>
                </c:pt>
                <c:pt idx="530">
                  <c:v>2181854.8696994213</c:v>
                </c:pt>
                <c:pt idx="531">
                  <c:v>2181855.4048584546</c:v>
                </c:pt>
                <c:pt idx="532">
                  <c:v>2181851.7856954988</c:v>
                </c:pt>
                <c:pt idx="533">
                  <c:v>2181851.8447053405</c:v>
                </c:pt>
                <c:pt idx="534">
                  <c:v>2181843.7762150541</c:v>
                </c:pt>
                <c:pt idx="535">
                  <c:v>2181840.4992841687</c:v>
                </c:pt>
                <c:pt idx="536">
                  <c:v>2181845.4038056135</c:v>
                </c:pt>
                <c:pt idx="537">
                  <c:v>2181851.5916336826</c:v>
                </c:pt>
                <c:pt idx="538">
                  <c:v>2181849.2614834239</c:v>
                </c:pt>
                <c:pt idx="539">
                  <c:v>2181851.0177944582</c:v>
                </c:pt>
                <c:pt idx="540">
                  <c:v>2181852.6413843236</c:v>
                </c:pt>
                <c:pt idx="541">
                  <c:v>2181849.3147287029</c:v>
                </c:pt>
                <c:pt idx="542">
                  <c:v>2181845.7623407715</c:v>
                </c:pt>
                <c:pt idx="543">
                  <c:v>2181842.8416541037</c:v>
                </c:pt>
                <c:pt idx="544">
                  <c:v>2181844.0068471874</c:v>
                </c:pt>
                <c:pt idx="545">
                  <c:v>2181845.5994554004</c:v>
                </c:pt>
                <c:pt idx="546">
                  <c:v>2181845.9693537918</c:v>
                </c:pt>
                <c:pt idx="547">
                  <c:v>2181848.5606025443</c:v>
                </c:pt>
                <c:pt idx="548">
                  <c:v>2181846.7292090817</c:v>
                </c:pt>
                <c:pt idx="549">
                  <c:v>2181846.4421157618</c:v>
                </c:pt>
                <c:pt idx="550">
                  <c:v>2181839.1826945185</c:v>
                </c:pt>
                <c:pt idx="551">
                  <c:v>2181837.2392063546</c:v>
                </c:pt>
                <c:pt idx="552">
                  <c:v>2181838.7819598168</c:v>
                </c:pt>
                <c:pt idx="553">
                  <c:v>2181840.6970732398</c:v>
                </c:pt>
                <c:pt idx="554">
                  <c:v>2181836.6696330314</c:v>
                </c:pt>
                <c:pt idx="555">
                  <c:v>2181836.1580035775</c:v>
                </c:pt>
                <c:pt idx="556">
                  <c:v>2181841.5615315395</c:v>
                </c:pt>
                <c:pt idx="557">
                  <c:v>2181841.0487021809</c:v>
                </c:pt>
                <c:pt idx="558">
                  <c:v>2181842.4576553428</c:v>
                </c:pt>
                <c:pt idx="559">
                  <c:v>2181841.8881330965</c:v>
                </c:pt>
                <c:pt idx="560">
                  <c:v>2181842.2950098976</c:v>
                </c:pt>
                <c:pt idx="561">
                  <c:v>2181843.5304353647</c:v>
                </c:pt>
                <c:pt idx="562">
                  <c:v>2181838.8529011821</c:v>
                </c:pt>
                <c:pt idx="563">
                  <c:v>2181838.4281596951</c:v>
                </c:pt>
                <c:pt idx="564">
                  <c:v>2181836.8382432624</c:v>
                </c:pt>
                <c:pt idx="565">
                  <c:v>2181831.5662306491</c:v>
                </c:pt>
                <c:pt idx="566">
                  <c:v>2181828.9696422638</c:v>
                </c:pt>
                <c:pt idx="567">
                  <c:v>2181832.0650258795</c:v>
                </c:pt>
                <c:pt idx="568">
                  <c:v>2181832.8725333735</c:v>
                </c:pt>
                <c:pt idx="569">
                  <c:v>2181834.5173913231</c:v>
                </c:pt>
                <c:pt idx="570">
                  <c:v>2181836.2681243317</c:v>
                </c:pt>
                <c:pt idx="571">
                  <c:v>2181835.683728409</c:v>
                </c:pt>
                <c:pt idx="572">
                  <c:v>2181834.782228495</c:v>
                </c:pt>
                <c:pt idx="573">
                  <c:v>2181833.7077451074</c:v>
                </c:pt>
                <c:pt idx="574">
                  <c:v>2181836.067866601</c:v>
                </c:pt>
                <c:pt idx="575">
                  <c:v>2181834.8785866606</c:v>
                </c:pt>
                <c:pt idx="576">
                  <c:v>2181833.0083450433</c:v>
                </c:pt>
                <c:pt idx="577">
                  <c:v>2181831.8488301951</c:v>
                </c:pt>
                <c:pt idx="578">
                  <c:v>2181827.0086916606</c:v>
                </c:pt>
                <c:pt idx="579">
                  <c:v>2181827.227259458</c:v>
                </c:pt>
                <c:pt idx="580">
                  <c:v>2181828.3594409339</c:v>
                </c:pt>
                <c:pt idx="581">
                  <c:v>2181830.0564811341</c:v>
                </c:pt>
                <c:pt idx="582">
                  <c:v>2181824.7419799278</c:v>
                </c:pt>
                <c:pt idx="583">
                  <c:v>2181815.0036477265</c:v>
                </c:pt>
                <c:pt idx="584">
                  <c:v>2181812.4870656519</c:v>
                </c:pt>
                <c:pt idx="585">
                  <c:v>2181816.6803985061</c:v>
                </c:pt>
                <c:pt idx="586">
                  <c:v>2181827.5831368179</c:v>
                </c:pt>
                <c:pt idx="587">
                  <c:v>2181830.2732001385</c:v>
                </c:pt>
                <c:pt idx="588">
                  <c:v>2181825.3023513807</c:v>
                </c:pt>
                <c:pt idx="589">
                  <c:v>2181824.4023293173</c:v>
                </c:pt>
                <c:pt idx="590">
                  <c:v>2181827.7525343993</c:v>
                </c:pt>
                <c:pt idx="591">
                  <c:v>2181825.001102942</c:v>
                </c:pt>
                <c:pt idx="592">
                  <c:v>2181825.4978711018</c:v>
                </c:pt>
                <c:pt idx="593">
                  <c:v>2181829.7549366527</c:v>
                </c:pt>
                <c:pt idx="594">
                  <c:v>2181826.4568876545</c:v>
                </c:pt>
                <c:pt idx="595">
                  <c:v>2181833.0957011422</c:v>
                </c:pt>
                <c:pt idx="596">
                  <c:v>2181831.7691615568</c:v>
                </c:pt>
                <c:pt idx="597">
                  <c:v>2181828.5856680162</c:v>
                </c:pt>
                <c:pt idx="598">
                  <c:v>2181825.2306175488</c:v>
                </c:pt>
                <c:pt idx="599">
                  <c:v>2181813.3450934794</c:v>
                </c:pt>
                <c:pt idx="600">
                  <c:v>2181811.4601675202</c:v>
                </c:pt>
                <c:pt idx="601">
                  <c:v>2181819.8401654176</c:v>
                </c:pt>
                <c:pt idx="602">
                  <c:v>2181819.545198096</c:v>
                </c:pt>
                <c:pt idx="603">
                  <c:v>2181824.9853806193</c:v>
                </c:pt>
                <c:pt idx="604">
                  <c:v>2181821.0146913007</c:v>
                </c:pt>
                <c:pt idx="605">
                  <c:v>2181822.0739402119</c:v>
                </c:pt>
                <c:pt idx="606">
                  <c:v>2181823.192618655</c:v>
                </c:pt>
                <c:pt idx="607">
                  <c:v>2181819.4297485868</c:v>
                </c:pt>
                <c:pt idx="608">
                  <c:v>2181806.7855387656</c:v>
                </c:pt>
                <c:pt idx="609">
                  <c:v>2181803.5817368506</c:v>
                </c:pt>
                <c:pt idx="610">
                  <c:v>2181801.4997484889</c:v>
                </c:pt>
                <c:pt idx="611">
                  <c:v>2181813.7949825288</c:v>
                </c:pt>
                <c:pt idx="612">
                  <c:v>2181821.9763328927</c:v>
                </c:pt>
                <c:pt idx="613">
                  <c:v>2181823.5377064766</c:v>
                </c:pt>
                <c:pt idx="614">
                  <c:v>2181820.2522981251</c:v>
                </c:pt>
                <c:pt idx="615">
                  <c:v>2181820.5243603424</c:v>
                </c:pt>
                <c:pt idx="616">
                  <c:v>2181820.8564083679</c:v>
                </c:pt>
                <c:pt idx="617">
                  <c:v>2181819.9819021225</c:v>
                </c:pt>
                <c:pt idx="618">
                  <c:v>2181812.6634125905</c:v>
                </c:pt>
                <c:pt idx="619">
                  <c:v>2181798.5230207075</c:v>
                </c:pt>
                <c:pt idx="620">
                  <c:v>2181794.768587973</c:v>
                </c:pt>
                <c:pt idx="621">
                  <c:v>2181795.4601693666</c:v>
                </c:pt>
                <c:pt idx="622">
                  <c:v>2181801.8164632451</c:v>
                </c:pt>
                <c:pt idx="623">
                  <c:v>2181805.7371651661</c:v>
                </c:pt>
                <c:pt idx="624">
                  <c:v>2181811.8663105429</c:v>
                </c:pt>
                <c:pt idx="625">
                  <c:v>2181812.9960540291</c:v>
                </c:pt>
                <c:pt idx="626">
                  <c:v>2181815.4537114007</c:v>
                </c:pt>
                <c:pt idx="627">
                  <c:v>2181808.6741481009</c:v>
                </c:pt>
                <c:pt idx="628">
                  <c:v>2181808.4186585397</c:v>
                </c:pt>
                <c:pt idx="629">
                  <c:v>2181814.6700188606</c:v>
                </c:pt>
                <c:pt idx="630">
                  <c:v>2181815.3257849142</c:v>
                </c:pt>
                <c:pt idx="631">
                  <c:v>2181814.2501591668</c:v>
                </c:pt>
                <c:pt idx="632">
                  <c:v>2181811.2644466879</c:v>
                </c:pt>
                <c:pt idx="633">
                  <c:v>2181813.5777648417</c:v>
                </c:pt>
                <c:pt idx="634">
                  <c:v>2181809.2645912026</c:v>
                </c:pt>
                <c:pt idx="635">
                  <c:v>2181814.6687873062</c:v>
                </c:pt>
                <c:pt idx="636">
                  <c:v>2181813.7150596376</c:v>
                </c:pt>
                <c:pt idx="637">
                  <c:v>2181813.8815036463</c:v>
                </c:pt>
                <c:pt idx="638">
                  <c:v>2181809.5098498301</c:v>
                </c:pt>
                <c:pt idx="639">
                  <c:v>2181808.7670901897</c:v>
                </c:pt>
                <c:pt idx="640">
                  <c:v>2181806.8153486294</c:v>
                </c:pt>
                <c:pt idx="641">
                  <c:v>2181808.5943833627</c:v>
                </c:pt>
                <c:pt idx="642">
                  <c:v>2181816.4936175244</c:v>
                </c:pt>
                <c:pt idx="643">
                  <c:v>2181814.603186396</c:v>
                </c:pt>
                <c:pt idx="644">
                  <c:v>2181807.5032531079</c:v>
                </c:pt>
                <c:pt idx="645">
                  <c:v>2181810.5838252357</c:v>
                </c:pt>
                <c:pt idx="646">
                  <c:v>2181808.5147480522</c:v>
                </c:pt>
                <c:pt idx="647">
                  <c:v>2181810.4460689188</c:v>
                </c:pt>
                <c:pt idx="648">
                  <c:v>2181807.4980386253</c:v>
                </c:pt>
                <c:pt idx="649">
                  <c:v>2181806.4001307944</c:v>
                </c:pt>
                <c:pt idx="650">
                  <c:v>2181804.3025957462</c:v>
                </c:pt>
                <c:pt idx="651">
                  <c:v>2181804.7473150594</c:v>
                </c:pt>
                <c:pt idx="652">
                  <c:v>2181805.6507492485</c:v>
                </c:pt>
                <c:pt idx="653">
                  <c:v>2181807.25324581</c:v>
                </c:pt>
                <c:pt idx="654">
                  <c:v>2181806.0918836137</c:v>
                </c:pt>
                <c:pt idx="655">
                  <c:v>2181808.4236052749</c:v>
                </c:pt>
                <c:pt idx="656">
                  <c:v>2181810.6302883499</c:v>
                </c:pt>
                <c:pt idx="657">
                  <c:v>2181808.1433293386</c:v>
                </c:pt>
                <c:pt idx="658">
                  <c:v>2181808.8643991505</c:v>
                </c:pt>
                <c:pt idx="659">
                  <c:v>2181810.0427486221</c:v>
                </c:pt>
                <c:pt idx="660">
                  <c:v>2181807.7984322105</c:v>
                </c:pt>
                <c:pt idx="661">
                  <c:v>2181807.4315922591</c:v>
                </c:pt>
                <c:pt idx="662">
                  <c:v>2181799.9751302241</c:v>
                </c:pt>
                <c:pt idx="663">
                  <c:v>2181789.3990349909</c:v>
                </c:pt>
                <c:pt idx="664">
                  <c:v>2181779.1865020874</c:v>
                </c:pt>
                <c:pt idx="665">
                  <c:v>2181785.9744852684</c:v>
                </c:pt>
                <c:pt idx="666">
                  <c:v>2181802.8245940343</c:v>
                </c:pt>
                <c:pt idx="667">
                  <c:v>2181809.7957592309</c:v>
                </c:pt>
                <c:pt idx="668">
                  <c:v>2181808.1296952264</c:v>
                </c:pt>
                <c:pt idx="669">
                  <c:v>2181805.6178371771</c:v>
                </c:pt>
                <c:pt idx="670">
                  <c:v>2181808.620615643</c:v>
                </c:pt>
                <c:pt idx="671">
                  <c:v>2181802.0800077152</c:v>
                </c:pt>
                <c:pt idx="672">
                  <c:v>2181794.6883694041</c:v>
                </c:pt>
                <c:pt idx="673">
                  <c:v>2181795.5099204965</c:v>
                </c:pt>
                <c:pt idx="674">
                  <c:v>2181794.2757549668</c:v>
                </c:pt>
                <c:pt idx="675">
                  <c:v>2181796.067788247</c:v>
                </c:pt>
                <c:pt idx="676">
                  <c:v>2181790.6467588693</c:v>
                </c:pt>
                <c:pt idx="677">
                  <c:v>2181801.6222052779</c:v>
                </c:pt>
                <c:pt idx="678">
                  <c:v>2181803.1166795776</c:v>
                </c:pt>
                <c:pt idx="679">
                  <c:v>2181804.1847701003</c:v>
                </c:pt>
                <c:pt idx="680">
                  <c:v>2181802.7953353538</c:v>
                </c:pt>
                <c:pt idx="681">
                  <c:v>2181805.7420389252</c:v>
                </c:pt>
                <c:pt idx="682">
                  <c:v>2181806.7196988384</c:v>
                </c:pt>
                <c:pt idx="683">
                  <c:v>2181801.0739312125</c:v>
                </c:pt>
                <c:pt idx="684">
                  <c:v>2181795.8694214383</c:v>
                </c:pt>
                <c:pt idx="685">
                  <c:v>2181796.3897010544</c:v>
                </c:pt>
                <c:pt idx="686">
                  <c:v>2181800.3387544043</c:v>
                </c:pt>
                <c:pt idx="687">
                  <c:v>2181802.0737787597</c:v>
                </c:pt>
                <c:pt idx="688">
                  <c:v>2181808.6978027271</c:v>
                </c:pt>
                <c:pt idx="689">
                  <c:v>2181807.6175772608</c:v>
                </c:pt>
                <c:pt idx="690">
                  <c:v>2181805.3536652918</c:v>
                </c:pt>
                <c:pt idx="691">
                  <c:v>2181805.3047987735</c:v>
                </c:pt>
                <c:pt idx="692">
                  <c:v>2181802.0239843871</c:v>
                </c:pt>
                <c:pt idx="693">
                  <c:v>2181786.6075746259</c:v>
                </c:pt>
                <c:pt idx="694">
                  <c:v>2181780.9903584882</c:v>
                </c:pt>
                <c:pt idx="695">
                  <c:v>2181795.1747930432</c:v>
                </c:pt>
                <c:pt idx="696">
                  <c:v>2181801.2202038458</c:v>
                </c:pt>
                <c:pt idx="697">
                  <c:v>2181800.158554168</c:v>
                </c:pt>
                <c:pt idx="698">
                  <c:v>2181794.4971648687</c:v>
                </c:pt>
                <c:pt idx="699">
                  <c:v>2181794.8521088585</c:v>
                </c:pt>
                <c:pt idx="700">
                  <c:v>2181794.5915072071</c:v>
                </c:pt>
                <c:pt idx="701">
                  <c:v>2181799.7010520697</c:v>
                </c:pt>
                <c:pt idx="702">
                  <c:v>2181804.0401867386</c:v>
                </c:pt>
                <c:pt idx="703">
                  <c:v>2181802.4589292835</c:v>
                </c:pt>
                <c:pt idx="704">
                  <c:v>2181801.3846683535</c:v>
                </c:pt>
                <c:pt idx="705">
                  <c:v>2181798.4651684253</c:v>
                </c:pt>
                <c:pt idx="706">
                  <c:v>2181798.700646956</c:v>
                </c:pt>
                <c:pt idx="707">
                  <c:v>2181797.6895069429</c:v>
                </c:pt>
                <c:pt idx="708">
                  <c:v>2181796.1950239311</c:v>
                </c:pt>
                <c:pt idx="709">
                  <c:v>2181791.8643290689</c:v>
                </c:pt>
                <c:pt idx="710">
                  <c:v>2181789.2663792102</c:v>
                </c:pt>
                <c:pt idx="711">
                  <c:v>2181793.4110589046</c:v>
                </c:pt>
                <c:pt idx="712">
                  <c:v>2181799.7640714631</c:v>
                </c:pt>
                <c:pt idx="713">
                  <c:v>2181797.0118961679</c:v>
                </c:pt>
                <c:pt idx="714">
                  <c:v>2181797.3217143272</c:v>
                </c:pt>
                <c:pt idx="715">
                  <c:v>2181798.685406304</c:v>
                </c:pt>
                <c:pt idx="716">
                  <c:v>2181802.5226143035</c:v>
                </c:pt>
                <c:pt idx="717">
                  <c:v>2181802.7324478286</c:v>
                </c:pt>
                <c:pt idx="718">
                  <c:v>2181800.0117296483</c:v>
                </c:pt>
                <c:pt idx="719">
                  <c:v>2181802.9429113576</c:v>
                </c:pt>
                <c:pt idx="720">
                  <c:v>2181799.8123506196</c:v>
                </c:pt>
                <c:pt idx="721">
                  <c:v>2181797.8374637887</c:v>
                </c:pt>
                <c:pt idx="722">
                  <c:v>2181796.204983009</c:v>
                </c:pt>
                <c:pt idx="723">
                  <c:v>2181794.4226168203</c:v>
                </c:pt>
                <c:pt idx="724">
                  <c:v>2181792.5110903173</c:v>
                </c:pt>
                <c:pt idx="725">
                  <c:v>2181791.7245584815</c:v>
                </c:pt>
                <c:pt idx="726">
                  <c:v>2181787.6934360433</c:v>
                </c:pt>
                <c:pt idx="727">
                  <c:v>2181787.0632151603</c:v>
                </c:pt>
                <c:pt idx="728">
                  <c:v>2181787.6861071219</c:v>
                </c:pt>
                <c:pt idx="729">
                  <c:v>2181789.1505553965</c:v>
                </c:pt>
                <c:pt idx="730">
                  <c:v>2181791.6181251099</c:v>
                </c:pt>
                <c:pt idx="731">
                  <c:v>2181790.1773639037</c:v>
                </c:pt>
                <c:pt idx="732">
                  <c:v>2181787.8637570227</c:v>
                </c:pt>
                <c:pt idx="733">
                  <c:v>2181791.2070287596</c:v>
                </c:pt>
                <c:pt idx="734">
                  <c:v>2181792.1434791423</c:v>
                </c:pt>
                <c:pt idx="735">
                  <c:v>2181790.6113342443</c:v>
                </c:pt>
                <c:pt idx="736">
                  <c:v>2181786.8300292459</c:v>
                </c:pt>
                <c:pt idx="737">
                  <c:v>2181781.5803199159</c:v>
                </c:pt>
                <c:pt idx="738">
                  <c:v>2181775.3927266416</c:v>
                </c:pt>
                <c:pt idx="739">
                  <c:v>2181779.8000396593</c:v>
                </c:pt>
                <c:pt idx="740">
                  <c:v>2181788.270795431</c:v>
                </c:pt>
                <c:pt idx="741">
                  <c:v>2181791.4605860575</c:v>
                </c:pt>
                <c:pt idx="742">
                  <c:v>2181792.1161114722</c:v>
                </c:pt>
                <c:pt idx="743">
                  <c:v>2181796.6196411131</c:v>
                </c:pt>
                <c:pt idx="744">
                  <c:v>2181790.4971407824</c:v>
                </c:pt>
                <c:pt idx="745">
                  <c:v>2181776.4063220667</c:v>
                </c:pt>
                <c:pt idx="746">
                  <c:v>2181774.0021814392</c:v>
                </c:pt>
                <c:pt idx="747">
                  <c:v>2181782.0374504742</c:v>
                </c:pt>
                <c:pt idx="748">
                  <c:v>2181781.9523171219</c:v>
                </c:pt>
                <c:pt idx="749">
                  <c:v>2181788.0779359941</c:v>
                </c:pt>
                <c:pt idx="750">
                  <c:v>2181787.4287574277</c:v>
                </c:pt>
                <c:pt idx="751">
                  <c:v>2181789.151604203</c:v>
                </c:pt>
                <c:pt idx="752">
                  <c:v>2181791.0318873231</c:v>
                </c:pt>
                <c:pt idx="753">
                  <c:v>2181786.4158454686</c:v>
                </c:pt>
                <c:pt idx="754">
                  <c:v>2181788.5172939026</c:v>
                </c:pt>
                <c:pt idx="755">
                  <c:v>2181790.3358412026</c:v>
                </c:pt>
                <c:pt idx="756">
                  <c:v>2181784.1231699702</c:v>
                </c:pt>
                <c:pt idx="757">
                  <c:v>2181784.6986041362</c:v>
                </c:pt>
                <c:pt idx="758">
                  <c:v>2181786.9281616369</c:v>
                </c:pt>
                <c:pt idx="759">
                  <c:v>2181787.0227690777</c:v>
                </c:pt>
                <c:pt idx="760">
                  <c:v>2181789.6316659343</c:v>
                </c:pt>
                <c:pt idx="761">
                  <c:v>2181790.4838710157</c:v>
                </c:pt>
                <c:pt idx="762">
                  <c:v>2181790.2732190266</c:v>
                </c:pt>
                <c:pt idx="763">
                  <c:v>2181789.873296652</c:v>
                </c:pt>
                <c:pt idx="764">
                  <c:v>2181791.2951295874</c:v>
                </c:pt>
                <c:pt idx="765">
                  <c:v>2181791.6861772467</c:v>
                </c:pt>
                <c:pt idx="766">
                  <c:v>2181788.2871048185</c:v>
                </c:pt>
                <c:pt idx="767">
                  <c:v>2181784.3628220926</c:v>
                </c:pt>
                <c:pt idx="768">
                  <c:v>2181784.2362422668</c:v>
                </c:pt>
                <c:pt idx="769">
                  <c:v>2181784.755637574</c:v>
                </c:pt>
                <c:pt idx="770">
                  <c:v>2181783.5156930997</c:v>
                </c:pt>
                <c:pt idx="771">
                  <c:v>2181786.5611590063</c:v>
                </c:pt>
                <c:pt idx="772">
                  <c:v>2181784.9241095725</c:v>
                </c:pt>
                <c:pt idx="773">
                  <c:v>2181784.1292149746</c:v>
                </c:pt>
                <c:pt idx="774">
                  <c:v>2181781.7637212141</c:v>
                </c:pt>
                <c:pt idx="775">
                  <c:v>2181784.9379945351</c:v>
                </c:pt>
                <c:pt idx="776">
                  <c:v>2181783.0332307378</c:v>
                </c:pt>
                <c:pt idx="777">
                  <c:v>2181781.1763559394</c:v>
                </c:pt>
                <c:pt idx="778">
                  <c:v>2181772.3200179501</c:v>
                </c:pt>
                <c:pt idx="779">
                  <c:v>2181775.68676221</c:v>
                </c:pt>
                <c:pt idx="780">
                  <c:v>2181784.3688463643</c:v>
                </c:pt>
                <c:pt idx="781">
                  <c:v>2181789.7043712619</c:v>
                </c:pt>
                <c:pt idx="782">
                  <c:v>2181787.467856396</c:v>
                </c:pt>
                <c:pt idx="783">
                  <c:v>2181788.2315801112</c:v>
                </c:pt>
                <c:pt idx="784">
                  <c:v>2181786.5498687411</c:v>
                </c:pt>
                <c:pt idx="785">
                  <c:v>2181782.5049831513</c:v>
                </c:pt>
                <c:pt idx="786">
                  <c:v>2181781.3011965929</c:v>
                </c:pt>
                <c:pt idx="787">
                  <c:v>2181772.5119368248</c:v>
                </c:pt>
                <c:pt idx="788">
                  <c:v>2181771.2769230339</c:v>
                </c:pt>
                <c:pt idx="789">
                  <c:v>2181775.6276214472</c:v>
                </c:pt>
                <c:pt idx="790">
                  <c:v>2181781.2653833292</c:v>
                </c:pt>
                <c:pt idx="791">
                  <c:v>2181781.5414041379</c:v>
                </c:pt>
                <c:pt idx="792">
                  <c:v>2181782.4030928314</c:v>
                </c:pt>
                <c:pt idx="793">
                  <c:v>2181781.0735039068</c:v>
                </c:pt>
                <c:pt idx="794">
                  <c:v>2181779.3928114781</c:v>
                </c:pt>
                <c:pt idx="795">
                  <c:v>2181778.5205461043</c:v>
                </c:pt>
                <c:pt idx="796">
                  <c:v>2181772.27756926</c:v>
                </c:pt>
                <c:pt idx="797">
                  <c:v>2181765.4373607682</c:v>
                </c:pt>
                <c:pt idx="798">
                  <c:v>2181764.2684435355</c:v>
                </c:pt>
                <c:pt idx="799">
                  <c:v>2181763.0038655414</c:v>
                </c:pt>
                <c:pt idx="800">
                  <c:v>2181771.8994576382</c:v>
                </c:pt>
                <c:pt idx="801">
                  <c:v>2181780.0194044183</c:v>
                </c:pt>
                <c:pt idx="802">
                  <c:v>2181783.5955746239</c:v>
                </c:pt>
                <c:pt idx="803">
                  <c:v>2181785.2999649025</c:v>
                </c:pt>
                <c:pt idx="804">
                  <c:v>2181783.8123746593</c:v>
                </c:pt>
                <c:pt idx="805">
                  <c:v>2181780.8054703106</c:v>
                </c:pt>
                <c:pt idx="806">
                  <c:v>2181776.1259086579</c:v>
                </c:pt>
                <c:pt idx="807">
                  <c:v>2181777.9592422098</c:v>
                </c:pt>
                <c:pt idx="808">
                  <c:v>2181777.33806217</c:v>
                </c:pt>
                <c:pt idx="809">
                  <c:v>2181771.33806217</c:v>
                </c:pt>
                <c:pt idx="810">
                  <c:v>2181773.7176479939</c:v>
                </c:pt>
                <c:pt idx="811">
                  <c:v>2181776.1990790414</c:v>
                </c:pt>
                <c:pt idx="812">
                  <c:v>2181775.5521877073</c:v>
                </c:pt>
                <c:pt idx="813">
                  <c:v>2181776.8366417079</c:v>
                </c:pt>
                <c:pt idx="814">
                  <c:v>2181775.286357177</c:v>
                </c:pt>
                <c:pt idx="815">
                  <c:v>2181774.0574868582</c:v>
                </c:pt>
                <c:pt idx="816">
                  <c:v>2181775.1181797287</c:v>
                </c:pt>
                <c:pt idx="817">
                  <c:v>2181773.3753853235</c:v>
                </c:pt>
                <c:pt idx="818">
                  <c:v>2181773.7261496116</c:v>
                </c:pt>
                <c:pt idx="819">
                  <c:v>2181770.8870035536</c:v>
                </c:pt>
                <c:pt idx="820">
                  <c:v>2181772.5948839141</c:v>
                </c:pt>
                <c:pt idx="821">
                  <c:v>2181767.7536660237</c:v>
                </c:pt>
                <c:pt idx="822">
                  <c:v>2181771.4620749084</c:v>
                </c:pt>
                <c:pt idx="823">
                  <c:v>2181768.1062569511</c:v>
                </c:pt>
                <c:pt idx="824">
                  <c:v>2181768.2662021453</c:v>
                </c:pt>
                <c:pt idx="825">
                  <c:v>2181772.2332332027</c:v>
                </c:pt>
                <c:pt idx="826">
                  <c:v>2181775.5234152125</c:v>
                </c:pt>
                <c:pt idx="827">
                  <c:v>2181772.200637043</c:v>
                </c:pt>
                <c:pt idx="828">
                  <c:v>2181772.1038836278</c:v>
                </c:pt>
                <c:pt idx="829">
                  <c:v>2181774.0397313586</c:v>
                </c:pt>
                <c:pt idx="830">
                  <c:v>2181772.0405055224</c:v>
                </c:pt>
                <c:pt idx="831">
                  <c:v>2181769.8467762317</c:v>
                </c:pt>
                <c:pt idx="832">
                  <c:v>2181768.7832726059</c:v>
                </c:pt>
                <c:pt idx="833">
                  <c:v>2181767.0109330676</c:v>
                </c:pt>
                <c:pt idx="834">
                  <c:v>2181769.4633797975</c:v>
                </c:pt>
                <c:pt idx="835">
                  <c:v>2181769.1098730979</c:v>
                </c:pt>
                <c:pt idx="836">
                  <c:v>2181771.7888693782</c:v>
                </c:pt>
                <c:pt idx="837">
                  <c:v>2181768.75918093</c:v>
                </c:pt>
                <c:pt idx="838">
                  <c:v>2181766.7622278305</c:v>
                </c:pt>
                <c:pt idx="839">
                  <c:v>2181766.8916822313</c:v>
                </c:pt>
                <c:pt idx="840">
                  <c:v>2181764.2837355924</c:v>
                </c:pt>
                <c:pt idx="841">
                  <c:v>2181760.8990729041</c:v>
                </c:pt>
                <c:pt idx="842">
                  <c:v>2181758.5145597435</c:v>
                </c:pt>
                <c:pt idx="843">
                  <c:v>2181756.773756831</c:v>
                </c:pt>
                <c:pt idx="844">
                  <c:v>2181760.9404717735</c:v>
                </c:pt>
                <c:pt idx="845">
                  <c:v>2181763.426761433</c:v>
                </c:pt>
                <c:pt idx="846">
                  <c:v>2181761.6537285009</c:v>
                </c:pt>
                <c:pt idx="847">
                  <c:v>2181762.0808433793</c:v>
                </c:pt>
                <c:pt idx="848">
                  <c:v>2181765.5350935534</c:v>
                </c:pt>
                <c:pt idx="849">
                  <c:v>2181764.0867921924</c:v>
                </c:pt>
                <c:pt idx="850">
                  <c:v>2181759.5087601566</c:v>
                </c:pt>
                <c:pt idx="851">
                  <c:v>2181759.4503255584</c:v>
                </c:pt>
                <c:pt idx="852">
                  <c:v>2181758.9699590313</c:v>
                </c:pt>
                <c:pt idx="853">
                  <c:v>2181759.0420379532</c:v>
                </c:pt>
                <c:pt idx="854">
                  <c:v>2181759.8220150298</c:v>
                </c:pt>
                <c:pt idx="855">
                  <c:v>2181759.3746431428</c:v>
                </c:pt>
                <c:pt idx="856">
                  <c:v>2181756.2200706201</c:v>
                </c:pt>
                <c:pt idx="857">
                  <c:v>2181751.1875490011</c:v>
                </c:pt>
                <c:pt idx="858">
                  <c:v>2181750.488736839</c:v>
                </c:pt>
                <c:pt idx="859">
                  <c:v>2181753.5212750267</c:v>
                </c:pt>
                <c:pt idx="860">
                  <c:v>2181757.302315779</c:v>
                </c:pt>
                <c:pt idx="861">
                  <c:v>2181759.8231421593</c:v>
                </c:pt>
                <c:pt idx="862">
                  <c:v>2181760.9953892096</c:v>
                </c:pt>
                <c:pt idx="863">
                  <c:v>2181756.3211086569</c:v>
                </c:pt>
                <c:pt idx="864">
                  <c:v>2181756.1681730677</c:v>
                </c:pt>
                <c:pt idx="865">
                  <c:v>2181751.0704205767</c:v>
                </c:pt>
                <c:pt idx="866">
                  <c:v>2181747.9177326816</c:v>
                </c:pt>
                <c:pt idx="867">
                  <c:v>2181750.5044973944</c:v>
                </c:pt>
                <c:pt idx="868">
                  <c:v>2181752.5153512098</c:v>
                </c:pt>
                <c:pt idx="869">
                  <c:v>2181756.7436636123</c:v>
                </c:pt>
                <c:pt idx="870">
                  <c:v>2181758.8415179974</c:v>
                </c:pt>
                <c:pt idx="871">
                  <c:v>2181757.211870817</c:v>
                </c:pt>
                <c:pt idx="872">
                  <c:v>2181757.5382529907</c:v>
                </c:pt>
                <c:pt idx="873">
                  <c:v>2181757.4523434341</c:v>
                </c:pt>
                <c:pt idx="874">
                  <c:v>2181751.0074853501</c:v>
                </c:pt>
                <c:pt idx="875">
                  <c:v>2181748.3994223038</c:v>
                </c:pt>
                <c:pt idx="876">
                  <c:v>2181746.3468495193</c:v>
                </c:pt>
                <c:pt idx="877">
                  <c:v>2181748.4448791128</c:v>
                </c:pt>
                <c:pt idx="878">
                  <c:v>2181746.4580698665</c:v>
                </c:pt>
                <c:pt idx="879">
                  <c:v>2181747.1446510493</c:v>
                </c:pt>
                <c:pt idx="880">
                  <c:v>2181749.6024733172</c:v>
                </c:pt>
                <c:pt idx="881">
                  <c:v>2181751.2566459579</c:v>
                </c:pt>
                <c:pt idx="882">
                  <c:v>2181749.4202150055</c:v>
                </c:pt>
                <c:pt idx="883">
                  <c:v>2181750.172766</c:v>
                </c:pt>
                <c:pt idx="884">
                  <c:v>2181745.0564750158</c:v>
                </c:pt>
                <c:pt idx="885">
                  <c:v>2181732.4165911833</c:v>
                </c:pt>
                <c:pt idx="886">
                  <c:v>2181741.3662285907</c:v>
                </c:pt>
                <c:pt idx="887">
                  <c:v>2181740.676644892</c:v>
                </c:pt>
                <c:pt idx="888">
                  <c:v>2181741.9715798916</c:v>
                </c:pt>
                <c:pt idx="889">
                  <c:v>2181737.1354471664</c:v>
                </c:pt>
                <c:pt idx="890">
                  <c:v>2181736.1188682723</c:v>
                </c:pt>
                <c:pt idx="891">
                  <c:v>2181737.3811768596</c:v>
                </c:pt>
                <c:pt idx="892">
                  <c:v>2181742.6107186191</c:v>
                </c:pt>
                <c:pt idx="893">
                  <c:v>2181739.9058735613</c:v>
                </c:pt>
                <c:pt idx="894">
                  <c:v>2181732.4477833505</c:v>
                </c:pt>
                <c:pt idx="895">
                  <c:v>2181734.9728975696</c:v>
                </c:pt>
                <c:pt idx="896">
                  <c:v>2181737.0891173584</c:v>
                </c:pt>
                <c:pt idx="897">
                  <c:v>2181731.1219546008</c:v>
                </c:pt>
                <c:pt idx="898">
                  <c:v>2181727.6145629408</c:v>
                </c:pt>
                <c:pt idx="899">
                  <c:v>2181728.6329155038</c:v>
                </c:pt>
                <c:pt idx="900">
                  <c:v>2181726.2386672921</c:v>
                </c:pt>
                <c:pt idx="901">
                  <c:v>2181731.5859282585</c:v>
                </c:pt>
                <c:pt idx="902">
                  <c:v>2181727.3420136548</c:v>
                </c:pt>
                <c:pt idx="903">
                  <c:v>2181727.9010002115</c:v>
                </c:pt>
                <c:pt idx="904">
                  <c:v>2181729.4929988049</c:v>
                </c:pt>
                <c:pt idx="905">
                  <c:v>2181731.1509324173</c:v>
                </c:pt>
                <c:pt idx="906">
                  <c:v>2181729.7761228117</c:v>
                </c:pt>
                <c:pt idx="907">
                  <c:v>2181729.8952577673</c:v>
                </c:pt>
                <c:pt idx="908">
                  <c:v>2181726.7513899305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0367"/>
        <c:axId val="1776444959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776444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6450367"/>
        <c:crosses val="max"/>
        <c:crossBetween val="between"/>
      </c:valAx>
      <c:catAx>
        <c:axId val="17764503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7644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'Начало '!$E$1</c:f>
              <c:strCache>
                <c:ptCount val="1"/>
                <c:pt idx="0">
                  <c:v>t_(1-exp)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062292213473315"/>
                  <c:y val="-6.4158646835812185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'!$E$2:$E$30</c:f>
              <c:numCache>
                <c:formatCode>General</c:formatCode>
                <c:ptCount val="29"/>
                <c:pt idx="0">
                  <c:v>0.98993666964096838</c:v>
                </c:pt>
                <c:pt idx="1">
                  <c:v>1.0030573766916377</c:v>
                </c:pt>
                <c:pt idx="2">
                  <c:v>1.0170051770234381</c:v>
                </c:pt>
                <c:pt idx="3">
                  <c:v>1.0294679689641166</c:v>
                </c:pt>
                <c:pt idx="4">
                  <c:v>1.0420435463522222</c:v>
                </c:pt>
                <c:pt idx="5">
                  <c:v>1.0538860183320526</c:v>
                </c:pt>
                <c:pt idx="6">
                  <c:v>1.065108170351035</c:v>
                </c:pt>
                <c:pt idx="7">
                  <c:v>1.0757100024091688</c:v>
                </c:pt>
                <c:pt idx="8">
                  <c:v>1.0866125956604413</c:v>
                </c:pt>
                <c:pt idx="9">
                  <c:v>1.097533986486285</c:v>
                </c:pt>
                <c:pt idx="10">
                  <c:v>1.1088689239526941</c:v>
                </c:pt>
                <c:pt idx="11">
                  <c:v>1.1208241813799515</c:v>
                </c:pt>
                <c:pt idx="12">
                  <c:v>1.1336253296629111</c:v>
                </c:pt>
                <c:pt idx="13">
                  <c:v>1.1443023520193296</c:v>
                </c:pt>
                <c:pt idx="14">
                  <c:v>1.154960576801177</c:v>
                </c:pt>
                <c:pt idx="15">
                  <c:v>1.1649608864730339</c:v>
                </c:pt>
                <c:pt idx="16">
                  <c:v>1.174171698012902</c:v>
                </c:pt>
                <c:pt idx="17">
                  <c:v>1.1840404246627605</c:v>
                </c:pt>
                <c:pt idx="18">
                  <c:v>1.1934580095229115</c:v>
                </c:pt>
                <c:pt idx="19">
                  <c:v>1.2016913471850794</c:v>
                </c:pt>
                <c:pt idx="20">
                  <c:v>1.209680316377822</c:v>
                </c:pt>
                <c:pt idx="21">
                  <c:v>1.2182708079568418</c:v>
                </c:pt>
                <c:pt idx="22">
                  <c:v>1.2262033844258711</c:v>
                </c:pt>
                <c:pt idx="23">
                  <c:v>1.2338727948509041</c:v>
                </c:pt>
                <c:pt idx="24">
                  <c:v>1.2413166343810833</c:v>
                </c:pt>
                <c:pt idx="25">
                  <c:v>1.2487980690604048</c:v>
                </c:pt>
                <c:pt idx="26">
                  <c:v>1.2577645121308476</c:v>
                </c:pt>
                <c:pt idx="27">
                  <c:v>1.2656594934507348</c:v>
                </c:pt>
                <c:pt idx="28">
                  <c:v>1.2738552359637603</c:v>
                </c:pt>
              </c:numCache>
            </c:numRef>
          </c:xVal>
          <c:yVal>
            <c:numRef>
              <c:f>'Начало '!$C$2:$C$30</c:f>
              <c:numCache>
                <c:formatCode>General</c:formatCode>
                <c:ptCount val="2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E-4759-83E2-DFEE78059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14640"/>
        <c:axId val="1335615472"/>
      </c:scatterChart>
      <c:valAx>
        <c:axId val="1335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5472"/>
        <c:crosses val="autoZero"/>
        <c:crossBetween val="midCat"/>
      </c:valAx>
      <c:valAx>
        <c:axId val="1335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56168085304592"/>
                  <c:y val="-8.0099883347914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'!$B$101:$B$910</c:f>
              <c:numCache>
                <c:formatCode>General</c:formatCode>
                <c:ptCount val="810"/>
                <c:pt idx="0">
                  <c:v>52.944666666666663</c:v>
                </c:pt>
                <c:pt idx="1">
                  <c:v>52.988666666666667</c:v>
                </c:pt>
                <c:pt idx="2">
                  <c:v>53.033333333333331</c:v>
                </c:pt>
                <c:pt idx="3">
                  <c:v>53.067999999999998</c:v>
                </c:pt>
                <c:pt idx="4">
                  <c:v>53.101333333333329</c:v>
                </c:pt>
                <c:pt idx="5">
                  <c:v>53.143333333333331</c:v>
                </c:pt>
                <c:pt idx="6">
                  <c:v>53.171333333333337</c:v>
                </c:pt>
                <c:pt idx="7">
                  <c:v>53.195999999999998</c:v>
                </c:pt>
                <c:pt idx="8">
                  <c:v>53.225999999999999</c:v>
                </c:pt>
                <c:pt idx="9">
                  <c:v>53.275999999999996</c:v>
                </c:pt>
                <c:pt idx="10">
                  <c:v>53.296666666666667</c:v>
                </c:pt>
                <c:pt idx="11">
                  <c:v>53.355333333333334</c:v>
                </c:pt>
                <c:pt idx="12">
                  <c:v>53.385333333333335</c:v>
                </c:pt>
                <c:pt idx="13">
                  <c:v>53.409333333333336</c:v>
                </c:pt>
                <c:pt idx="14">
                  <c:v>53.432000000000002</c:v>
                </c:pt>
                <c:pt idx="15">
                  <c:v>53.459333333333333</c:v>
                </c:pt>
                <c:pt idx="16">
                  <c:v>53.506666666666668</c:v>
                </c:pt>
                <c:pt idx="17">
                  <c:v>53.525999999999996</c:v>
                </c:pt>
                <c:pt idx="18">
                  <c:v>53.556666666666672</c:v>
                </c:pt>
                <c:pt idx="19">
                  <c:v>53.566666666666663</c:v>
                </c:pt>
                <c:pt idx="20">
                  <c:v>53.626000000000005</c:v>
                </c:pt>
                <c:pt idx="21">
                  <c:v>53.616666666666667</c:v>
                </c:pt>
                <c:pt idx="22">
                  <c:v>53.653999999999996</c:v>
                </c:pt>
                <c:pt idx="23">
                  <c:v>53.688666666666663</c:v>
                </c:pt>
                <c:pt idx="24">
                  <c:v>53.695333333333338</c:v>
                </c:pt>
                <c:pt idx="25">
                  <c:v>53.739999999999995</c:v>
                </c:pt>
                <c:pt idx="26">
                  <c:v>53.778666666666666</c:v>
                </c:pt>
                <c:pt idx="27">
                  <c:v>53.795333333333332</c:v>
                </c:pt>
                <c:pt idx="28">
                  <c:v>53.814</c:v>
                </c:pt>
                <c:pt idx="29">
                  <c:v>53.856666666666669</c:v>
                </c:pt>
                <c:pt idx="30">
                  <c:v>53.867333333333335</c:v>
                </c:pt>
                <c:pt idx="31">
                  <c:v>53.897333333333336</c:v>
                </c:pt>
                <c:pt idx="32">
                  <c:v>53.91</c:v>
                </c:pt>
                <c:pt idx="33">
                  <c:v>53.961333333333329</c:v>
                </c:pt>
                <c:pt idx="34">
                  <c:v>53.959333333333333</c:v>
                </c:pt>
                <c:pt idx="35">
                  <c:v>53.989999999999995</c:v>
                </c:pt>
                <c:pt idx="36">
                  <c:v>54</c:v>
                </c:pt>
                <c:pt idx="37">
                  <c:v>54.031999999999996</c:v>
                </c:pt>
                <c:pt idx="38">
                  <c:v>54.048666666666662</c:v>
                </c:pt>
                <c:pt idx="39">
                  <c:v>54.084000000000003</c:v>
                </c:pt>
                <c:pt idx="40">
                  <c:v>54.098666666666666</c:v>
                </c:pt>
                <c:pt idx="41">
                  <c:v>54.114666666666665</c:v>
                </c:pt>
                <c:pt idx="42">
                  <c:v>54.15</c:v>
                </c:pt>
                <c:pt idx="43">
                  <c:v>54.153999999999996</c:v>
                </c:pt>
                <c:pt idx="44">
                  <c:v>54.186</c:v>
                </c:pt>
                <c:pt idx="45">
                  <c:v>54.212000000000003</c:v>
                </c:pt>
                <c:pt idx="46">
                  <c:v>54.229333333333329</c:v>
                </c:pt>
                <c:pt idx="47">
                  <c:v>54.24666666666667</c:v>
                </c:pt>
                <c:pt idx="48">
                  <c:v>54.271999999999998</c:v>
                </c:pt>
                <c:pt idx="49">
                  <c:v>54.272666666666666</c:v>
                </c:pt>
                <c:pt idx="50">
                  <c:v>54.3</c:v>
                </c:pt>
                <c:pt idx="51">
                  <c:v>54.316000000000003</c:v>
                </c:pt>
                <c:pt idx="52">
                  <c:v>54.328000000000003</c:v>
                </c:pt>
                <c:pt idx="53">
                  <c:v>54.333333333333329</c:v>
                </c:pt>
                <c:pt idx="54">
                  <c:v>54.350666666666669</c:v>
                </c:pt>
                <c:pt idx="55">
                  <c:v>54.37533333333333</c:v>
                </c:pt>
                <c:pt idx="56">
                  <c:v>54.395333333333333</c:v>
                </c:pt>
                <c:pt idx="57">
                  <c:v>54.377333333333333</c:v>
                </c:pt>
                <c:pt idx="58">
                  <c:v>54.4</c:v>
                </c:pt>
                <c:pt idx="59">
                  <c:v>54.406666666666666</c:v>
                </c:pt>
                <c:pt idx="60">
                  <c:v>54.408000000000001</c:v>
                </c:pt>
                <c:pt idx="61">
                  <c:v>54.424666666666667</c:v>
                </c:pt>
                <c:pt idx="62">
                  <c:v>54.424666666666667</c:v>
                </c:pt>
                <c:pt idx="63">
                  <c:v>54.426000000000002</c:v>
                </c:pt>
                <c:pt idx="64">
                  <c:v>54.405333333333331</c:v>
                </c:pt>
                <c:pt idx="65">
                  <c:v>54.433333333333337</c:v>
                </c:pt>
                <c:pt idx="66">
                  <c:v>54.433333333333337</c:v>
                </c:pt>
                <c:pt idx="67">
                  <c:v>54.441333333333333</c:v>
                </c:pt>
                <c:pt idx="68">
                  <c:v>54.428666666666672</c:v>
                </c:pt>
                <c:pt idx="69">
                  <c:v>54.429333333333332</c:v>
                </c:pt>
                <c:pt idx="70">
                  <c:v>54.42</c:v>
                </c:pt>
                <c:pt idx="71">
                  <c:v>54.417333333333332</c:v>
                </c:pt>
                <c:pt idx="72">
                  <c:v>54.405999999999999</c:v>
                </c:pt>
                <c:pt idx="73">
                  <c:v>54.396000000000001</c:v>
                </c:pt>
                <c:pt idx="74">
                  <c:v>54.399333333333331</c:v>
                </c:pt>
                <c:pt idx="75">
                  <c:v>54.37533333333333</c:v>
                </c:pt>
                <c:pt idx="76">
                  <c:v>54.36866666666667</c:v>
                </c:pt>
                <c:pt idx="77">
                  <c:v>54.366</c:v>
                </c:pt>
                <c:pt idx="78">
                  <c:v>54.332000000000001</c:v>
                </c:pt>
                <c:pt idx="79">
                  <c:v>54.326000000000001</c:v>
                </c:pt>
                <c:pt idx="80">
                  <c:v>54.324666666666666</c:v>
                </c:pt>
                <c:pt idx="81">
                  <c:v>54.295333333333332</c:v>
                </c:pt>
                <c:pt idx="82">
                  <c:v>54.289333333333332</c:v>
                </c:pt>
                <c:pt idx="83">
                  <c:v>54.271333333333331</c:v>
                </c:pt>
                <c:pt idx="84">
                  <c:v>54.223333333333329</c:v>
                </c:pt>
                <c:pt idx="85">
                  <c:v>54.195999999999998</c:v>
                </c:pt>
                <c:pt idx="86">
                  <c:v>54.178666666666672</c:v>
                </c:pt>
                <c:pt idx="87">
                  <c:v>54.168666666666667</c:v>
                </c:pt>
                <c:pt idx="88">
                  <c:v>54.134</c:v>
                </c:pt>
                <c:pt idx="89">
                  <c:v>54.100666666666669</c:v>
                </c:pt>
                <c:pt idx="90">
                  <c:v>54.094666666666669</c:v>
                </c:pt>
                <c:pt idx="91">
                  <c:v>54.050666666666672</c:v>
                </c:pt>
                <c:pt idx="92">
                  <c:v>54.032666666666671</c:v>
                </c:pt>
                <c:pt idx="93">
                  <c:v>54.012666666666668</c:v>
                </c:pt>
                <c:pt idx="94">
                  <c:v>53.973333333333329</c:v>
                </c:pt>
                <c:pt idx="95">
                  <c:v>53.957999999999998</c:v>
                </c:pt>
                <c:pt idx="96">
                  <c:v>53.911999999999999</c:v>
                </c:pt>
                <c:pt idx="97">
                  <c:v>53.912666666666667</c:v>
                </c:pt>
                <c:pt idx="98">
                  <c:v>53.853333333333332</c:v>
                </c:pt>
                <c:pt idx="99">
                  <c:v>53.829333333333338</c:v>
                </c:pt>
                <c:pt idx="100">
                  <c:v>53.789333333333332</c:v>
                </c:pt>
                <c:pt idx="101">
                  <c:v>53.762</c:v>
                </c:pt>
                <c:pt idx="102">
                  <c:v>53.730000000000004</c:v>
                </c:pt>
                <c:pt idx="103">
                  <c:v>53.689333333333337</c:v>
                </c:pt>
                <c:pt idx="104">
                  <c:v>53.667333333333332</c:v>
                </c:pt>
                <c:pt idx="105">
                  <c:v>53.629333333333335</c:v>
                </c:pt>
                <c:pt idx="106">
                  <c:v>53.597999999999999</c:v>
                </c:pt>
                <c:pt idx="107">
                  <c:v>53.561333333333337</c:v>
                </c:pt>
                <c:pt idx="108">
                  <c:v>53.530666666666662</c:v>
                </c:pt>
                <c:pt idx="109">
                  <c:v>53.501999999999995</c:v>
                </c:pt>
                <c:pt idx="110">
                  <c:v>53.448666666666668</c:v>
                </c:pt>
                <c:pt idx="111">
                  <c:v>53.413333333333334</c:v>
                </c:pt>
                <c:pt idx="112">
                  <c:v>53.389333333333333</c:v>
                </c:pt>
                <c:pt idx="113">
                  <c:v>53.338666666666668</c:v>
                </c:pt>
                <c:pt idx="114">
                  <c:v>53.311999999999998</c:v>
                </c:pt>
                <c:pt idx="115">
                  <c:v>53.270666666666671</c:v>
                </c:pt>
                <c:pt idx="116">
                  <c:v>53.219333333333338</c:v>
                </c:pt>
                <c:pt idx="117">
                  <c:v>53.192</c:v>
                </c:pt>
                <c:pt idx="118">
                  <c:v>53.160666666666671</c:v>
                </c:pt>
                <c:pt idx="119">
                  <c:v>53.103999999999999</c:v>
                </c:pt>
                <c:pt idx="120">
                  <c:v>53.076000000000001</c:v>
                </c:pt>
                <c:pt idx="121">
                  <c:v>53.025999999999996</c:v>
                </c:pt>
                <c:pt idx="122">
                  <c:v>52.981999999999999</c:v>
                </c:pt>
                <c:pt idx="123">
                  <c:v>52.948</c:v>
                </c:pt>
                <c:pt idx="124">
                  <c:v>52.905333333333331</c:v>
                </c:pt>
                <c:pt idx="125">
                  <c:v>52.86</c:v>
                </c:pt>
                <c:pt idx="126">
                  <c:v>52.832666666666668</c:v>
                </c:pt>
                <c:pt idx="127">
                  <c:v>52.779333333333334</c:v>
                </c:pt>
                <c:pt idx="128">
                  <c:v>52.74133333333333</c:v>
                </c:pt>
                <c:pt idx="129">
                  <c:v>52.681333333333335</c:v>
                </c:pt>
                <c:pt idx="130">
                  <c:v>52.654666666666671</c:v>
                </c:pt>
                <c:pt idx="131">
                  <c:v>52.609333333333332</c:v>
                </c:pt>
                <c:pt idx="132">
                  <c:v>52.556666666666672</c:v>
                </c:pt>
                <c:pt idx="133">
                  <c:v>52.50333333333333</c:v>
                </c:pt>
                <c:pt idx="134">
                  <c:v>52.462666666666664</c:v>
                </c:pt>
                <c:pt idx="135">
                  <c:v>52.418666666666667</c:v>
                </c:pt>
                <c:pt idx="136">
                  <c:v>52.354666666666667</c:v>
                </c:pt>
                <c:pt idx="137">
                  <c:v>52.309333333333335</c:v>
                </c:pt>
                <c:pt idx="138">
                  <c:v>52.257999999999996</c:v>
                </c:pt>
                <c:pt idx="139">
                  <c:v>52.214666666666666</c:v>
                </c:pt>
                <c:pt idx="140">
                  <c:v>52.162666666666667</c:v>
                </c:pt>
                <c:pt idx="141">
                  <c:v>52.096000000000004</c:v>
                </c:pt>
                <c:pt idx="142">
                  <c:v>52.052666666666667</c:v>
                </c:pt>
                <c:pt idx="143">
                  <c:v>52.012</c:v>
                </c:pt>
                <c:pt idx="144">
                  <c:v>51.951333333333338</c:v>
                </c:pt>
                <c:pt idx="145">
                  <c:v>51.89266666666667</c:v>
                </c:pt>
                <c:pt idx="146">
                  <c:v>51.856666666666669</c:v>
                </c:pt>
                <c:pt idx="147">
                  <c:v>51.811333333333337</c:v>
                </c:pt>
                <c:pt idx="148">
                  <c:v>51.762</c:v>
                </c:pt>
                <c:pt idx="149">
                  <c:v>51.712666666666664</c:v>
                </c:pt>
                <c:pt idx="150">
                  <c:v>51.665999999999997</c:v>
                </c:pt>
                <c:pt idx="151">
                  <c:v>51.633333333333333</c:v>
                </c:pt>
                <c:pt idx="152">
                  <c:v>51.584666666666664</c:v>
                </c:pt>
                <c:pt idx="153">
                  <c:v>51.535333333333334</c:v>
                </c:pt>
                <c:pt idx="154">
                  <c:v>51.492666666666665</c:v>
                </c:pt>
                <c:pt idx="155">
                  <c:v>51.448</c:v>
                </c:pt>
                <c:pt idx="156">
                  <c:v>51.390666666666668</c:v>
                </c:pt>
                <c:pt idx="157">
                  <c:v>51.349333333333334</c:v>
                </c:pt>
                <c:pt idx="158">
                  <c:v>51.3</c:v>
                </c:pt>
                <c:pt idx="159">
                  <c:v>51.245333333333335</c:v>
                </c:pt>
                <c:pt idx="160">
                  <c:v>51.221333333333334</c:v>
                </c:pt>
                <c:pt idx="161">
                  <c:v>51.162666666666667</c:v>
                </c:pt>
                <c:pt idx="162">
                  <c:v>51.111999999999995</c:v>
                </c:pt>
                <c:pt idx="163">
                  <c:v>51.064</c:v>
                </c:pt>
                <c:pt idx="164">
                  <c:v>51.018666666666668</c:v>
                </c:pt>
                <c:pt idx="165">
                  <c:v>50.963333333333331</c:v>
                </c:pt>
                <c:pt idx="166">
                  <c:v>50.908000000000001</c:v>
                </c:pt>
                <c:pt idx="167">
                  <c:v>50.887999999999998</c:v>
                </c:pt>
                <c:pt idx="168">
                  <c:v>50.819333333333333</c:v>
                </c:pt>
                <c:pt idx="169">
                  <c:v>50.778666666666666</c:v>
                </c:pt>
                <c:pt idx="170">
                  <c:v>50.732666666666667</c:v>
                </c:pt>
                <c:pt idx="171">
                  <c:v>50.664666666666669</c:v>
                </c:pt>
                <c:pt idx="172">
                  <c:v>50.61333333333333</c:v>
                </c:pt>
                <c:pt idx="173">
                  <c:v>50.576000000000001</c:v>
                </c:pt>
                <c:pt idx="174">
                  <c:v>50.531999999999996</c:v>
                </c:pt>
                <c:pt idx="175">
                  <c:v>50.496000000000002</c:v>
                </c:pt>
                <c:pt idx="176">
                  <c:v>50.443333333333335</c:v>
                </c:pt>
                <c:pt idx="177">
                  <c:v>50.385999999999996</c:v>
                </c:pt>
                <c:pt idx="178">
                  <c:v>50.323333333333338</c:v>
                </c:pt>
                <c:pt idx="179">
                  <c:v>50.277333333333331</c:v>
                </c:pt>
                <c:pt idx="180">
                  <c:v>50.222000000000001</c:v>
                </c:pt>
                <c:pt idx="181">
                  <c:v>50.160666666666664</c:v>
                </c:pt>
                <c:pt idx="182">
                  <c:v>50.112000000000002</c:v>
                </c:pt>
                <c:pt idx="183">
                  <c:v>50.048000000000002</c:v>
                </c:pt>
                <c:pt idx="184">
                  <c:v>50.012</c:v>
                </c:pt>
                <c:pt idx="185">
                  <c:v>49.946666666666665</c:v>
                </c:pt>
                <c:pt idx="186">
                  <c:v>49.906666666666666</c:v>
                </c:pt>
                <c:pt idx="187">
                  <c:v>49.887333333333331</c:v>
                </c:pt>
                <c:pt idx="188">
                  <c:v>49.800666666666665</c:v>
                </c:pt>
                <c:pt idx="189">
                  <c:v>49.750666666666667</c:v>
                </c:pt>
                <c:pt idx="190">
                  <c:v>49.699333333333335</c:v>
                </c:pt>
                <c:pt idx="191">
                  <c:v>49.655333333333331</c:v>
                </c:pt>
                <c:pt idx="192">
                  <c:v>49.617333333333335</c:v>
                </c:pt>
                <c:pt idx="193">
                  <c:v>49.553333333333335</c:v>
                </c:pt>
                <c:pt idx="194">
                  <c:v>49.505333333333333</c:v>
                </c:pt>
                <c:pt idx="195">
                  <c:v>49.462666666666664</c:v>
                </c:pt>
                <c:pt idx="196">
                  <c:v>49.408666666666669</c:v>
                </c:pt>
                <c:pt idx="197">
                  <c:v>49.367333333333335</c:v>
                </c:pt>
                <c:pt idx="198">
                  <c:v>49.305999999999997</c:v>
                </c:pt>
                <c:pt idx="199">
                  <c:v>49.257333333333335</c:v>
                </c:pt>
                <c:pt idx="200">
                  <c:v>49.230666666666664</c:v>
                </c:pt>
                <c:pt idx="201">
                  <c:v>49.164000000000001</c:v>
                </c:pt>
                <c:pt idx="202">
                  <c:v>49.105333333333334</c:v>
                </c:pt>
                <c:pt idx="203">
                  <c:v>49.06</c:v>
                </c:pt>
                <c:pt idx="204">
                  <c:v>49.016666666666666</c:v>
                </c:pt>
                <c:pt idx="205">
                  <c:v>48.945333333333338</c:v>
                </c:pt>
                <c:pt idx="206">
                  <c:v>48.898666666666671</c:v>
                </c:pt>
                <c:pt idx="207">
                  <c:v>48.832000000000001</c:v>
                </c:pt>
                <c:pt idx="208">
                  <c:v>48.792000000000002</c:v>
                </c:pt>
                <c:pt idx="209">
                  <c:v>48.74</c:v>
                </c:pt>
                <c:pt idx="210">
                  <c:v>48.668666666666667</c:v>
                </c:pt>
                <c:pt idx="211">
                  <c:v>48.650666666666666</c:v>
                </c:pt>
                <c:pt idx="212">
                  <c:v>48.564666666666668</c:v>
                </c:pt>
                <c:pt idx="213">
                  <c:v>48.494</c:v>
                </c:pt>
                <c:pt idx="214">
                  <c:v>48.440666666666665</c:v>
                </c:pt>
                <c:pt idx="215">
                  <c:v>48.378</c:v>
                </c:pt>
                <c:pt idx="216">
                  <c:v>48.326666666666668</c:v>
                </c:pt>
                <c:pt idx="217">
                  <c:v>48.283999999999999</c:v>
                </c:pt>
                <c:pt idx="218">
                  <c:v>48.24666666666667</c:v>
                </c:pt>
                <c:pt idx="219">
                  <c:v>48.179333333333332</c:v>
                </c:pt>
                <c:pt idx="220">
                  <c:v>48.12466666666667</c:v>
                </c:pt>
                <c:pt idx="221">
                  <c:v>48.074666666666666</c:v>
                </c:pt>
                <c:pt idx="222">
                  <c:v>48.018000000000001</c:v>
                </c:pt>
                <c:pt idx="223">
                  <c:v>47.977333333333334</c:v>
                </c:pt>
                <c:pt idx="224">
                  <c:v>47.919333333333334</c:v>
                </c:pt>
                <c:pt idx="225">
                  <c:v>47.861333333333334</c:v>
                </c:pt>
                <c:pt idx="226">
                  <c:v>47.836666666666666</c:v>
                </c:pt>
                <c:pt idx="227">
                  <c:v>47.774666666666668</c:v>
                </c:pt>
                <c:pt idx="228">
                  <c:v>47.725999999999999</c:v>
                </c:pt>
                <c:pt idx="229">
                  <c:v>47.672666666666665</c:v>
                </c:pt>
                <c:pt idx="230">
                  <c:v>47.640666666666668</c:v>
                </c:pt>
                <c:pt idx="231">
                  <c:v>47.591333333333331</c:v>
                </c:pt>
                <c:pt idx="232">
                  <c:v>47.545333333333332</c:v>
                </c:pt>
                <c:pt idx="233">
                  <c:v>47.475999999999999</c:v>
                </c:pt>
                <c:pt idx="234">
                  <c:v>47.433999999999997</c:v>
                </c:pt>
                <c:pt idx="235">
                  <c:v>47.410666666666664</c:v>
                </c:pt>
                <c:pt idx="236">
                  <c:v>47.345333333333329</c:v>
                </c:pt>
                <c:pt idx="237">
                  <c:v>47.311333333333337</c:v>
                </c:pt>
                <c:pt idx="238">
                  <c:v>47.266666666666666</c:v>
                </c:pt>
                <c:pt idx="239">
                  <c:v>47.208666666666666</c:v>
                </c:pt>
                <c:pt idx="240">
                  <c:v>47.167999999999999</c:v>
                </c:pt>
                <c:pt idx="241">
                  <c:v>47.108000000000004</c:v>
                </c:pt>
                <c:pt idx="242">
                  <c:v>47.055999999999997</c:v>
                </c:pt>
                <c:pt idx="243">
                  <c:v>47.01</c:v>
                </c:pt>
                <c:pt idx="244">
                  <c:v>46.957999999999998</c:v>
                </c:pt>
                <c:pt idx="245">
                  <c:v>46.921999999999997</c:v>
                </c:pt>
                <c:pt idx="246">
                  <c:v>46.866666666666667</c:v>
                </c:pt>
                <c:pt idx="247">
                  <c:v>46.827333333333335</c:v>
                </c:pt>
                <c:pt idx="248">
                  <c:v>46.785333333333334</c:v>
                </c:pt>
                <c:pt idx="249">
                  <c:v>46.746000000000002</c:v>
                </c:pt>
                <c:pt idx="250">
                  <c:v>46.69</c:v>
                </c:pt>
                <c:pt idx="251">
                  <c:v>46.640666666666668</c:v>
                </c:pt>
                <c:pt idx="252">
                  <c:v>46.594000000000001</c:v>
                </c:pt>
                <c:pt idx="253">
                  <c:v>46.560666666666663</c:v>
                </c:pt>
                <c:pt idx="254">
                  <c:v>46.506</c:v>
                </c:pt>
                <c:pt idx="255">
                  <c:v>46.457999999999998</c:v>
                </c:pt>
                <c:pt idx="256">
                  <c:v>46.406666666666666</c:v>
                </c:pt>
                <c:pt idx="257">
                  <c:v>46.381999999999998</c:v>
                </c:pt>
                <c:pt idx="258">
                  <c:v>46.316000000000003</c:v>
                </c:pt>
                <c:pt idx="259">
                  <c:v>46.270666666666671</c:v>
                </c:pt>
                <c:pt idx="260">
                  <c:v>46.231333333333332</c:v>
                </c:pt>
                <c:pt idx="261">
                  <c:v>46.175333333333334</c:v>
                </c:pt>
                <c:pt idx="262">
                  <c:v>46.125999999999998</c:v>
                </c:pt>
                <c:pt idx="263">
                  <c:v>46.084666666666664</c:v>
                </c:pt>
                <c:pt idx="264">
                  <c:v>46.045999999999999</c:v>
                </c:pt>
                <c:pt idx="265">
                  <c:v>45.987333333333332</c:v>
                </c:pt>
                <c:pt idx="266">
                  <c:v>45.941333333333333</c:v>
                </c:pt>
                <c:pt idx="267">
                  <c:v>45.88</c:v>
                </c:pt>
                <c:pt idx="268">
                  <c:v>45.844000000000001</c:v>
                </c:pt>
                <c:pt idx="269">
                  <c:v>45.803333333333335</c:v>
                </c:pt>
                <c:pt idx="270">
                  <c:v>45.761333333333333</c:v>
                </c:pt>
                <c:pt idx="271">
                  <c:v>45.734000000000002</c:v>
                </c:pt>
                <c:pt idx="272">
                  <c:v>45.681333333333335</c:v>
                </c:pt>
                <c:pt idx="273">
                  <c:v>45.622</c:v>
                </c:pt>
                <c:pt idx="274">
                  <c:v>45.572000000000003</c:v>
                </c:pt>
                <c:pt idx="275">
                  <c:v>45.525333333333336</c:v>
                </c:pt>
                <c:pt idx="276">
                  <c:v>45.494</c:v>
                </c:pt>
                <c:pt idx="277">
                  <c:v>45.436666666666667</c:v>
                </c:pt>
                <c:pt idx="278">
                  <c:v>45.393333333333331</c:v>
                </c:pt>
                <c:pt idx="279">
                  <c:v>45.366</c:v>
                </c:pt>
                <c:pt idx="280">
                  <c:v>45.323999999999998</c:v>
                </c:pt>
                <c:pt idx="281">
                  <c:v>45.261333333333333</c:v>
                </c:pt>
                <c:pt idx="282">
                  <c:v>45.221333333333334</c:v>
                </c:pt>
                <c:pt idx="283">
                  <c:v>45.165999999999997</c:v>
                </c:pt>
                <c:pt idx="284">
                  <c:v>45.094000000000001</c:v>
                </c:pt>
                <c:pt idx="285">
                  <c:v>45.065333333333335</c:v>
                </c:pt>
                <c:pt idx="286">
                  <c:v>45.011333333333333</c:v>
                </c:pt>
                <c:pt idx="287">
                  <c:v>44.969333333333331</c:v>
                </c:pt>
                <c:pt idx="288">
                  <c:v>44.906666666666666</c:v>
                </c:pt>
                <c:pt idx="289">
                  <c:v>44.858666666666664</c:v>
                </c:pt>
                <c:pt idx="290">
                  <c:v>44.797333333333334</c:v>
                </c:pt>
                <c:pt idx="291">
                  <c:v>44.768666666666668</c:v>
                </c:pt>
                <c:pt idx="292">
                  <c:v>44.719333333333331</c:v>
                </c:pt>
                <c:pt idx="293">
                  <c:v>44.662666666666667</c:v>
                </c:pt>
                <c:pt idx="294">
                  <c:v>44.6</c:v>
                </c:pt>
                <c:pt idx="295">
                  <c:v>44.546666666666667</c:v>
                </c:pt>
                <c:pt idx="296">
                  <c:v>44.502000000000002</c:v>
                </c:pt>
                <c:pt idx="297">
                  <c:v>44.470666666666666</c:v>
                </c:pt>
                <c:pt idx="298">
                  <c:v>44.405333333333331</c:v>
                </c:pt>
                <c:pt idx="299">
                  <c:v>44.401333333333334</c:v>
                </c:pt>
                <c:pt idx="300">
                  <c:v>44.314666666666668</c:v>
                </c:pt>
                <c:pt idx="301">
                  <c:v>44.289333333333332</c:v>
                </c:pt>
                <c:pt idx="302">
                  <c:v>44.230000000000004</c:v>
                </c:pt>
                <c:pt idx="303">
                  <c:v>44.194000000000003</c:v>
                </c:pt>
                <c:pt idx="304">
                  <c:v>44.146666666666668</c:v>
                </c:pt>
                <c:pt idx="305">
                  <c:v>44.088000000000001</c:v>
                </c:pt>
                <c:pt idx="306">
                  <c:v>44.058666666666667</c:v>
                </c:pt>
                <c:pt idx="307">
                  <c:v>44.015333333333331</c:v>
                </c:pt>
                <c:pt idx="308">
                  <c:v>43.980666666666664</c:v>
                </c:pt>
                <c:pt idx="309">
                  <c:v>43.931333333333335</c:v>
                </c:pt>
                <c:pt idx="310">
                  <c:v>43.879333333333335</c:v>
                </c:pt>
                <c:pt idx="311">
                  <c:v>43.858000000000004</c:v>
                </c:pt>
                <c:pt idx="312">
                  <c:v>43.814</c:v>
                </c:pt>
                <c:pt idx="313">
                  <c:v>43.783999999999999</c:v>
                </c:pt>
                <c:pt idx="314">
                  <c:v>43.74733333333333</c:v>
                </c:pt>
                <c:pt idx="315">
                  <c:v>43.706666666666663</c:v>
                </c:pt>
                <c:pt idx="316">
                  <c:v>43.656666666666666</c:v>
                </c:pt>
                <c:pt idx="317">
                  <c:v>43.623333333333335</c:v>
                </c:pt>
                <c:pt idx="318">
                  <c:v>43.61333333333333</c:v>
                </c:pt>
                <c:pt idx="319">
                  <c:v>43.557333333333332</c:v>
                </c:pt>
                <c:pt idx="320">
                  <c:v>43.527333333333331</c:v>
                </c:pt>
                <c:pt idx="321">
                  <c:v>43.474666666666664</c:v>
                </c:pt>
                <c:pt idx="322">
                  <c:v>43.431333333333335</c:v>
                </c:pt>
                <c:pt idx="323">
                  <c:v>43.396000000000001</c:v>
                </c:pt>
                <c:pt idx="324">
                  <c:v>43.366</c:v>
                </c:pt>
                <c:pt idx="325">
                  <c:v>43.315333333333335</c:v>
                </c:pt>
                <c:pt idx="326">
                  <c:v>43.286000000000001</c:v>
                </c:pt>
                <c:pt idx="327">
                  <c:v>43.231333333333332</c:v>
                </c:pt>
                <c:pt idx="328">
                  <c:v>43.201999999999998</c:v>
                </c:pt>
                <c:pt idx="329">
                  <c:v>43.155999999999999</c:v>
                </c:pt>
                <c:pt idx="330">
                  <c:v>43.12466666666667</c:v>
                </c:pt>
                <c:pt idx="331">
                  <c:v>43.088000000000001</c:v>
                </c:pt>
                <c:pt idx="332">
                  <c:v>43.047333333333334</c:v>
                </c:pt>
                <c:pt idx="333">
                  <c:v>43.003999999999998</c:v>
                </c:pt>
                <c:pt idx="334">
                  <c:v>42.959333333333333</c:v>
                </c:pt>
                <c:pt idx="335">
                  <c:v>42.938000000000002</c:v>
                </c:pt>
                <c:pt idx="336">
                  <c:v>42.912666666666667</c:v>
                </c:pt>
                <c:pt idx="337">
                  <c:v>42.848666666666666</c:v>
                </c:pt>
                <c:pt idx="338">
                  <c:v>42.820666666666668</c:v>
                </c:pt>
                <c:pt idx="339">
                  <c:v>42.780666666666669</c:v>
                </c:pt>
                <c:pt idx="340">
                  <c:v>42.738</c:v>
                </c:pt>
                <c:pt idx="341">
                  <c:v>42.709333333333333</c:v>
                </c:pt>
                <c:pt idx="342">
                  <c:v>42.671333333333337</c:v>
                </c:pt>
                <c:pt idx="343">
                  <c:v>42.63666666666667</c:v>
                </c:pt>
                <c:pt idx="344">
                  <c:v>42.596666666666664</c:v>
                </c:pt>
                <c:pt idx="345">
                  <c:v>42.553333333333335</c:v>
                </c:pt>
                <c:pt idx="346">
                  <c:v>42.533333333333331</c:v>
                </c:pt>
                <c:pt idx="347">
                  <c:v>42.487333333333332</c:v>
                </c:pt>
                <c:pt idx="348">
                  <c:v>42.464666666666666</c:v>
                </c:pt>
                <c:pt idx="349">
                  <c:v>42.415333333333336</c:v>
                </c:pt>
                <c:pt idx="350">
                  <c:v>42.368000000000002</c:v>
                </c:pt>
                <c:pt idx="351">
                  <c:v>42.344666666666669</c:v>
                </c:pt>
                <c:pt idx="352">
                  <c:v>42.304000000000002</c:v>
                </c:pt>
                <c:pt idx="353">
                  <c:v>42.252000000000002</c:v>
                </c:pt>
                <c:pt idx="354">
                  <c:v>42.225333333333332</c:v>
                </c:pt>
                <c:pt idx="355">
                  <c:v>42.18933333333333</c:v>
                </c:pt>
                <c:pt idx="356">
                  <c:v>42.143333333333331</c:v>
                </c:pt>
                <c:pt idx="357">
                  <c:v>42.113999999999997</c:v>
                </c:pt>
                <c:pt idx="358">
                  <c:v>42.068666666666665</c:v>
                </c:pt>
                <c:pt idx="359">
                  <c:v>42.033333333333331</c:v>
                </c:pt>
                <c:pt idx="360">
                  <c:v>42.025999999999996</c:v>
                </c:pt>
                <c:pt idx="361">
                  <c:v>41.968000000000004</c:v>
                </c:pt>
                <c:pt idx="362">
                  <c:v>41.931333333333335</c:v>
                </c:pt>
                <c:pt idx="363">
                  <c:v>41.887999999999998</c:v>
                </c:pt>
                <c:pt idx="364">
                  <c:v>41.844666666666669</c:v>
                </c:pt>
                <c:pt idx="365">
                  <c:v>41.787999999999997</c:v>
                </c:pt>
                <c:pt idx="366">
                  <c:v>41.76</c:v>
                </c:pt>
                <c:pt idx="367">
                  <c:v>41.74133333333333</c:v>
                </c:pt>
                <c:pt idx="368">
                  <c:v>41.692</c:v>
                </c:pt>
                <c:pt idx="369">
                  <c:v>41.661999999999999</c:v>
                </c:pt>
                <c:pt idx="370">
                  <c:v>41.63066666666667</c:v>
                </c:pt>
                <c:pt idx="371">
                  <c:v>41.593333333333334</c:v>
                </c:pt>
                <c:pt idx="372">
                  <c:v>41.551333333333332</c:v>
                </c:pt>
                <c:pt idx="373">
                  <c:v>41.527999999999999</c:v>
                </c:pt>
                <c:pt idx="374">
                  <c:v>41.474666666666664</c:v>
                </c:pt>
                <c:pt idx="375">
                  <c:v>41.44</c:v>
                </c:pt>
                <c:pt idx="376">
                  <c:v>41.413333333333334</c:v>
                </c:pt>
                <c:pt idx="377">
                  <c:v>41.37533333333333</c:v>
                </c:pt>
                <c:pt idx="378">
                  <c:v>41.347333333333331</c:v>
                </c:pt>
                <c:pt idx="379">
                  <c:v>41.287999999999997</c:v>
                </c:pt>
                <c:pt idx="380">
                  <c:v>41.261333333333333</c:v>
                </c:pt>
                <c:pt idx="381">
                  <c:v>41.24133333333333</c:v>
                </c:pt>
                <c:pt idx="382">
                  <c:v>41.200666666666663</c:v>
                </c:pt>
                <c:pt idx="383">
                  <c:v>41.163333333333334</c:v>
                </c:pt>
                <c:pt idx="384">
                  <c:v>41.145333333333333</c:v>
                </c:pt>
                <c:pt idx="385">
                  <c:v>41.091333333333331</c:v>
                </c:pt>
                <c:pt idx="386">
                  <c:v>41.065333333333335</c:v>
                </c:pt>
                <c:pt idx="387">
                  <c:v>41.016666666666666</c:v>
                </c:pt>
                <c:pt idx="388">
                  <c:v>41.007333333333335</c:v>
                </c:pt>
                <c:pt idx="389">
                  <c:v>40.957333333333331</c:v>
                </c:pt>
                <c:pt idx="390">
                  <c:v>40.934666666666665</c:v>
                </c:pt>
                <c:pt idx="391">
                  <c:v>40.866666666666667</c:v>
                </c:pt>
                <c:pt idx="392">
                  <c:v>40.816666666666663</c:v>
                </c:pt>
                <c:pt idx="393">
                  <c:v>40.790666666666667</c:v>
                </c:pt>
                <c:pt idx="394">
                  <c:v>40.762666666666668</c:v>
                </c:pt>
                <c:pt idx="395">
                  <c:v>40.702666666666666</c:v>
                </c:pt>
                <c:pt idx="396">
                  <c:v>40.690666666666665</c:v>
                </c:pt>
                <c:pt idx="397">
                  <c:v>40.648666666666664</c:v>
                </c:pt>
                <c:pt idx="398">
                  <c:v>40.600666666666669</c:v>
                </c:pt>
                <c:pt idx="399">
                  <c:v>40.588000000000001</c:v>
                </c:pt>
                <c:pt idx="400">
                  <c:v>40.558666666666667</c:v>
                </c:pt>
                <c:pt idx="401">
                  <c:v>40.504666666666665</c:v>
                </c:pt>
                <c:pt idx="402">
                  <c:v>40.468000000000004</c:v>
                </c:pt>
                <c:pt idx="403">
                  <c:v>40.42</c:v>
                </c:pt>
                <c:pt idx="404">
                  <c:v>40.408666666666669</c:v>
                </c:pt>
                <c:pt idx="405">
                  <c:v>40.345333333333336</c:v>
                </c:pt>
                <c:pt idx="406">
                  <c:v>40.31733333333333</c:v>
                </c:pt>
                <c:pt idx="407">
                  <c:v>40.28</c:v>
                </c:pt>
                <c:pt idx="408">
                  <c:v>40.236666666666665</c:v>
                </c:pt>
                <c:pt idx="409">
                  <c:v>40.213333333333331</c:v>
                </c:pt>
                <c:pt idx="410">
                  <c:v>40.173999999999999</c:v>
                </c:pt>
                <c:pt idx="411">
                  <c:v>40.122</c:v>
                </c:pt>
                <c:pt idx="412">
                  <c:v>40.080666666666666</c:v>
                </c:pt>
                <c:pt idx="413">
                  <c:v>40.055333333333337</c:v>
                </c:pt>
                <c:pt idx="414">
                  <c:v>40.00866666666667</c:v>
                </c:pt>
                <c:pt idx="415">
                  <c:v>39.988</c:v>
                </c:pt>
                <c:pt idx="416">
                  <c:v>39.934666666666665</c:v>
                </c:pt>
                <c:pt idx="417">
                  <c:v>39.920666666666669</c:v>
                </c:pt>
                <c:pt idx="418">
                  <c:v>39.868000000000002</c:v>
                </c:pt>
                <c:pt idx="419">
                  <c:v>39.840000000000003</c:v>
                </c:pt>
                <c:pt idx="420">
                  <c:v>39.800666666666665</c:v>
                </c:pt>
                <c:pt idx="421">
                  <c:v>39.785333333333334</c:v>
                </c:pt>
                <c:pt idx="422">
                  <c:v>39.743333333333332</c:v>
                </c:pt>
                <c:pt idx="423">
                  <c:v>39.707999999999998</c:v>
                </c:pt>
                <c:pt idx="424">
                  <c:v>39.668666666666667</c:v>
                </c:pt>
                <c:pt idx="425">
                  <c:v>39.640666666666668</c:v>
                </c:pt>
                <c:pt idx="426">
                  <c:v>39.61933333333333</c:v>
                </c:pt>
                <c:pt idx="427">
                  <c:v>39.555999999999997</c:v>
                </c:pt>
                <c:pt idx="428">
                  <c:v>39.535333333333334</c:v>
                </c:pt>
                <c:pt idx="429">
                  <c:v>39.49666666666667</c:v>
                </c:pt>
                <c:pt idx="430">
                  <c:v>39.480666666666664</c:v>
                </c:pt>
                <c:pt idx="431">
                  <c:v>39.417333333333332</c:v>
                </c:pt>
                <c:pt idx="432">
                  <c:v>39.404666666666664</c:v>
                </c:pt>
                <c:pt idx="433">
                  <c:v>39.372</c:v>
                </c:pt>
                <c:pt idx="434">
                  <c:v>39.323333333333331</c:v>
                </c:pt>
                <c:pt idx="435">
                  <c:v>39.301333333333332</c:v>
                </c:pt>
                <c:pt idx="436">
                  <c:v>39.260666666666665</c:v>
                </c:pt>
                <c:pt idx="437">
                  <c:v>39.239333333333335</c:v>
                </c:pt>
                <c:pt idx="438">
                  <c:v>39.211333333333336</c:v>
                </c:pt>
                <c:pt idx="439">
                  <c:v>39.171999999999997</c:v>
                </c:pt>
                <c:pt idx="440">
                  <c:v>39.13066666666667</c:v>
                </c:pt>
                <c:pt idx="441">
                  <c:v>39.116</c:v>
                </c:pt>
                <c:pt idx="442">
                  <c:v>39.076666666666668</c:v>
                </c:pt>
                <c:pt idx="443">
                  <c:v>39.042666666666669</c:v>
                </c:pt>
                <c:pt idx="444">
                  <c:v>39.017333333333333</c:v>
                </c:pt>
                <c:pt idx="445">
                  <c:v>38.99</c:v>
                </c:pt>
                <c:pt idx="446">
                  <c:v>38.952666666666666</c:v>
                </c:pt>
                <c:pt idx="447">
                  <c:v>38.944000000000003</c:v>
                </c:pt>
                <c:pt idx="448">
                  <c:v>38.883333333333333</c:v>
                </c:pt>
                <c:pt idx="449">
                  <c:v>38.856000000000002</c:v>
                </c:pt>
                <c:pt idx="450">
                  <c:v>38.839333333333336</c:v>
                </c:pt>
                <c:pt idx="451">
                  <c:v>38.798666666666669</c:v>
                </c:pt>
                <c:pt idx="452">
                  <c:v>38.774000000000001</c:v>
                </c:pt>
                <c:pt idx="453">
                  <c:v>38.761333333333333</c:v>
                </c:pt>
                <c:pt idx="454">
                  <c:v>38.716666666666669</c:v>
                </c:pt>
                <c:pt idx="455">
                  <c:v>38.694000000000003</c:v>
                </c:pt>
                <c:pt idx="456">
                  <c:v>38.659333333333336</c:v>
                </c:pt>
                <c:pt idx="457">
                  <c:v>38.626666666666665</c:v>
                </c:pt>
                <c:pt idx="458">
                  <c:v>38.615333333333332</c:v>
                </c:pt>
                <c:pt idx="459">
                  <c:v>38.559333333333335</c:v>
                </c:pt>
                <c:pt idx="460">
                  <c:v>38.549333333333337</c:v>
                </c:pt>
                <c:pt idx="461">
                  <c:v>38.516666666666666</c:v>
                </c:pt>
                <c:pt idx="462">
                  <c:v>38.488</c:v>
                </c:pt>
                <c:pt idx="463">
                  <c:v>38.457333333333331</c:v>
                </c:pt>
                <c:pt idx="464">
                  <c:v>38.444000000000003</c:v>
                </c:pt>
                <c:pt idx="465">
                  <c:v>38.411333333333332</c:v>
                </c:pt>
                <c:pt idx="466">
                  <c:v>38.371333333333332</c:v>
                </c:pt>
                <c:pt idx="467">
                  <c:v>38.362000000000002</c:v>
                </c:pt>
                <c:pt idx="468">
                  <c:v>38.336666666666666</c:v>
                </c:pt>
                <c:pt idx="469">
                  <c:v>38.317999999999998</c:v>
                </c:pt>
                <c:pt idx="470">
                  <c:v>38.28</c:v>
                </c:pt>
                <c:pt idx="471">
                  <c:v>38.262666666666668</c:v>
                </c:pt>
                <c:pt idx="472">
                  <c:v>38.229999999999997</c:v>
                </c:pt>
                <c:pt idx="473">
                  <c:v>38.204666666666668</c:v>
                </c:pt>
                <c:pt idx="474">
                  <c:v>38.18333333333333</c:v>
                </c:pt>
                <c:pt idx="475">
                  <c:v>38.152000000000001</c:v>
                </c:pt>
                <c:pt idx="476">
                  <c:v>38.133333333333333</c:v>
                </c:pt>
                <c:pt idx="477">
                  <c:v>38.107333333333337</c:v>
                </c:pt>
                <c:pt idx="478">
                  <c:v>38.088000000000001</c:v>
                </c:pt>
                <c:pt idx="479">
                  <c:v>38.06133333333333</c:v>
                </c:pt>
                <c:pt idx="480">
                  <c:v>38.033333333333331</c:v>
                </c:pt>
                <c:pt idx="481">
                  <c:v>38.007333333333335</c:v>
                </c:pt>
                <c:pt idx="482">
                  <c:v>37.99133333333333</c:v>
                </c:pt>
                <c:pt idx="483">
                  <c:v>37.952666666666666</c:v>
                </c:pt>
                <c:pt idx="484">
                  <c:v>37.946666666666665</c:v>
                </c:pt>
                <c:pt idx="485">
                  <c:v>37.912666666666667</c:v>
                </c:pt>
                <c:pt idx="486">
                  <c:v>37.885333333333335</c:v>
                </c:pt>
                <c:pt idx="487">
                  <c:v>37.864666666666665</c:v>
                </c:pt>
                <c:pt idx="488">
                  <c:v>37.826000000000001</c:v>
                </c:pt>
                <c:pt idx="489">
                  <c:v>37.825333333333333</c:v>
                </c:pt>
                <c:pt idx="490">
                  <c:v>37.777333333333331</c:v>
                </c:pt>
                <c:pt idx="491">
                  <c:v>37.769333333333336</c:v>
                </c:pt>
                <c:pt idx="492">
                  <c:v>37.718000000000004</c:v>
                </c:pt>
                <c:pt idx="493">
                  <c:v>37.706666666666663</c:v>
                </c:pt>
                <c:pt idx="494">
                  <c:v>37.677999999999997</c:v>
                </c:pt>
                <c:pt idx="495">
                  <c:v>37.661999999999999</c:v>
                </c:pt>
                <c:pt idx="496">
                  <c:v>37.62466666666667</c:v>
                </c:pt>
                <c:pt idx="497">
                  <c:v>37.609333333333332</c:v>
                </c:pt>
                <c:pt idx="498">
                  <c:v>37.567999999999998</c:v>
                </c:pt>
                <c:pt idx="499">
                  <c:v>37.553333333333335</c:v>
                </c:pt>
                <c:pt idx="500">
                  <c:v>37.527999999999999</c:v>
                </c:pt>
                <c:pt idx="501">
                  <c:v>37.50266666666667</c:v>
                </c:pt>
                <c:pt idx="502">
                  <c:v>37.471333333333334</c:v>
                </c:pt>
                <c:pt idx="503">
                  <c:v>37.455333333333336</c:v>
                </c:pt>
                <c:pt idx="504">
                  <c:v>37.422666666666665</c:v>
                </c:pt>
                <c:pt idx="505">
                  <c:v>37.399333333333331</c:v>
                </c:pt>
                <c:pt idx="506">
                  <c:v>37.37533333333333</c:v>
                </c:pt>
                <c:pt idx="507">
                  <c:v>37.35</c:v>
                </c:pt>
                <c:pt idx="508">
                  <c:v>37.322000000000003</c:v>
                </c:pt>
                <c:pt idx="509">
                  <c:v>37.291333333333334</c:v>
                </c:pt>
                <c:pt idx="510">
                  <c:v>37.273333333333333</c:v>
                </c:pt>
                <c:pt idx="511">
                  <c:v>37.229999999999997</c:v>
                </c:pt>
                <c:pt idx="512">
                  <c:v>37.223333333333336</c:v>
                </c:pt>
                <c:pt idx="513">
                  <c:v>37.196666666666665</c:v>
                </c:pt>
                <c:pt idx="514">
                  <c:v>37.183999999999997</c:v>
                </c:pt>
                <c:pt idx="515">
                  <c:v>37.145333333333333</c:v>
                </c:pt>
                <c:pt idx="516">
                  <c:v>37.116666666666667</c:v>
                </c:pt>
                <c:pt idx="517">
                  <c:v>37.086666666666666</c:v>
                </c:pt>
                <c:pt idx="518">
                  <c:v>37.06133333333333</c:v>
                </c:pt>
                <c:pt idx="519">
                  <c:v>37.045999999999999</c:v>
                </c:pt>
                <c:pt idx="520">
                  <c:v>37.026666666666664</c:v>
                </c:pt>
                <c:pt idx="521">
                  <c:v>36.998666666666665</c:v>
                </c:pt>
                <c:pt idx="522">
                  <c:v>36.960666666666668</c:v>
                </c:pt>
                <c:pt idx="523">
                  <c:v>36.952666666666666</c:v>
                </c:pt>
                <c:pt idx="524">
                  <c:v>36.932000000000002</c:v>
                </c:pt>
                <c:pt idx="525">
                  <c:v>36.906666666666666</c:v>
                </c:pt>
                <c:pt idx="526">
                  <c:v>36.88133333333333</c:v>
                </c:pt>
                <c:pt idx="527">
                  <c:v>36.848666666666666</c:v>
                </c:pt>
                <c:pt idx="528">
                  <c:v>36.821333333333335</c:v>
                </c:pt>
                <c:pt idx="529">
                  <c:v>36.80466666666667</c:v>
                </c:pt>
                <c:pt idx="530">
                  <c:v>36.776666666666664</c:v>
                </c:pt>
                <c:pt idx="531">
                  <c:v>36.762</c:v>
                </c:pt>
                <c:pt idx="532">
                  <c:v>36.74133333333333</c:v>
                </c:pt>
                <c:pt idx="533">
                  <c:v>36.718666666666664</c:v>
                </c:pt>
                <c:pt idx="534">
                  <c:v>36.68933333333333</c:v>
                </c:pt>
                <c:pt idx="535">
                  <c:v>36.673999999999999</c:v>
                </c:pt>
                <c:pt idx="536">
                  <c:v>36.642666666666663</c:v>
                </c:pt>
                <c:pt idx="537">
                  <c:v>36.61933333333333</c:v>
                </c:pt>
                <c:pt idx="538">
                  <c:v>36.593333333333334</c:v>
                </c:pt>
                <c:pt idx="539">
                  <c:v>36.579333333333331</c:v>
                </c:pt>
                <c:pt idx="540">
                  <c:v>36.551333333333332</c:v>
                </c:pt>
                <c:pt idx="541">
                  <c:v>36.527999999999999</c:v>
                </c:pt>
                <c:pt idx="542">
                  <c:v>36.510666666666665</c:v>
                </c:pt>
                <c:pt idx="543">
                  <c:v>36.490666666666669</c:v>
                </c:pt>
                <c:pt idx="544">
                  <c:v>36.466000000000001</c:v>
                </c:pt>
                <c:pt idx="545">
                  <c:v>36.445999999999998</c:v>
                </c:pt>
                <c:pt idx="546">
                  <c:v>36.421999999999997</c:v>
                </c:pt>
                <c:pt idx="547">
                  <c:v>36.401333333333334</c:v>
                </c:pt>
                <c:pt idx="548">
                  <c:v>36.38066666666667</c:v>
                </c:pt>
                <c:pt idx="549">
                  <c:v>36.357333333333337</c:v>
                </c:pt>
                <c:pt idx="550">
                  <c:v>36.337333333333333</c:v>
                </c:pt>
                <c:pt idx="551">
                  <c:v>36.31733333333333</c:v>
                </c:pt>
                <c:pt idx="552">
                  <c:v>36.285333333333334</c:v>
                </c:pt>
                <c:pt idx="553">
                  <c:v>36.265333333333331</c:v>
                </c:pt>
                <c:pt idx="554">
                  <c:v>36.252000000000002</c:v>
                </c:pt>
                <c:pt idx="555">
                  <c:v>36.211333333333336</c:v>
                </c:pt>
                <c:pt idx="556">
                  <c:v>36.204000000000001</c:v>
                </c:pt>
                <c:pt idx="557">
                  <c:v>36.177333333333337</c:v>
                </c:pt>
                <c:pt idx="558">
                  <c:v>36.165999999999997</c:v>
                </c:pt>
                <c:pt idx="559">
                  <c:v>36.128</c:v>
                </c:pt>
                <c:pt idx="560">
                  <c:v>36.101999999999997</c:v>
                </c:pt>
                <c:pt idx="561">
                  <c:v>36.085333333333331</c:v>
                </c:pt>
                <c:pt idx="562">
                  <c:v>36.049333333333337</c:v>
                </c:pt>
                <c:pt idx="563">
                  <c:v>36.015333333333331</c:v>
                </c:pt>
                <c:pt idx="564">
                  <c:v>36.006</c:v>
                </c:pt>
                <c:pt idx="565">
                  <c:v>35.988666666666667</c:v>
                </c:pt>
                <c:pt idx="566">
                  <c:v>35.949333333333335</c:v>
                </c:pt>
                <c:pt idx="567">
                  <c:v>35.908666666666669</c:v>
                </c:pt>
                <c:pt idx="568">
                  <c:v>35.887333333333331</c:v>
                </c:pt>
                <c:pt idx="569">
                  <c:v>35.880000000000003</c:v>
                </c:pt>
                <c:pt idx="570">
                  <c:v>35.847333333333331</c:v>
                </c:pt>
                <c:pt idx="571">
                  <c:v>35.825333333333333</c:v>
                </c:pt>
                <c:pt idx="572">
                  <c:v>35.793333333333337</c:v>
                </c:pt>
                <c:pt idx="573">
                  <c:v>35.78</c:v>
                </c:pt>
                <c:pt idx="574">
                  <c:v>35.762</c:v>
                </c:pt>
                <c:pt idx="575">
                  <c:v>35.723333333333336</c:v>
                </c:pt>
                <c:pt idx="576">
                  <c:v>35.706000000000003</c:v>
                </c:pt>
                <c:pt idx="577">
                  <c:v>35.693333333333335</c:v>
                </c:pt>
                <c:pt idx="578">
                  <c:v>35.671999999999997</c:v>
                </c:pt>
                <c:pt idx="579">
                  <c:v>35.639333333333333</c:v>
                </c:pt>
                <c:pt idx="580">
                  <c:v>35.616</c:v>
                </c:pt>
                <c:pt idx="581">
                  <c:v>35.602666666666664</c:v>
                </c:pt>
                <c:pt idx="582">
                  <c:v>35.582000000000001</c:v>
                </c:pt>
                <c:pt idx="583">
                  <c:v>35.56066666666667</c:v>
                </c:pt>
                <c:pt idx="584">
                  <c:v>35.509333333333331</c:v>
                </c:pt>
                <c:pt idx="585">
                  <c:v>35.491999999999997</c:v>
                </c:pt>
                <c:pt idx="586">
                  <c:v>35.480666666666664</c:v>
                </c:pt>
                <c:pt idx="587">
                  <c:v>35.46</c:v>
                </c:pt>
                <c:pt idx="588">
                  <c:v>35.444000000000003</c:v>
                </c:pt>
                <c:pt idx="589">
                  <c:v>35.408666666666669</c:v>
                </c:pt>
                <c:pt idx="590">
                  <c:v>35.388666666666666</c:v>
                </c:pt>
                <c:pt idx="591">
                  <c:v>35.372666666666667</c:v>
                </c:pt>
                <c:pt idx="592">
                  <c:v>35.351999999999997</c:v>
                </c:pt>
                <c:pt idx="593">
                  <c:v>35.314666666666668</c:v>
                </c:pt>
                <c:pt idx="594">
                  <c:v>35.302</c:v>
                </c:pt>
                <c:pt idx="595">
                  <c:v>35.271999999999998</c:v>
                </c:pt>
                <c:pt idx="596">
                  <c:v>35.268000000000001</c:v>
                </c:pt>
                <c:pt idx="597">
                  <c:v>35.245333333333335</c:v>
                </c:pt>
                <c:pt idx="598">
                  <c:v>35.203333333333333</c:v>
                </c:pt>
                <c:pt idx="599">
                  <c:v>35.195999999999998</c:v>
                </c:pt>
                <c:pt idx="600">
                  <c:v>35.166666666666664</c:v>
                </c:pt>
                <c:pt idx="601">
                  <c:v>35.150666666666666</c:v>
                </c:pt>
                <c:pt idx="602">
                  <c:v>35.126666666666665</c:v>
                </c:pt>
                <c:pt idx="603">
                  <c:v>35.11933333333333</c:v>
                </c:pt>
                <c:pt idx="604">
                  <c:v>35.088666666666668</c:v>
                </c:pt>
                <c:pt idx="605">
                  <c:v>35.068666666666665</c:v>
                </c:pt>
                <c:pt idx="606">
                  <c:v>35.045333333333332</c:v>
                </c:pt>
                <c:pt idx="607">
                  <c:v>35.018666666666668</c:v>
                </c:pt>
                <c:pt idx="608">
                  <c:v>34.99733333333333</c:v>
                </c:pt>
                <c:pt idx="609">
                  <c:v>35.008000000000003</c:v>
                </c:pt>
                <c:pt idx="610">
                  <c:v>34.972000000000001</c:v>
                </c:pt>
                <c:pt idx="611">
                  <c:v>34.963333333333331</c:v>
                </c:pt>
                <c:pt idx="612">
                  <c:v>34.93866666666667</c:v>
                </c:pt>
                <c:pt idx="613">
                  <c:v>34.887999999999998</c:v>
                </c:pt>
                <c:pt idx="614">
                  <c:v>34.882666666666665</c:v>
                </c:pt>
                <c:pt idx="615">
                  <c:v>34.875999999999998</c:v>
                </c:pt>
                <c:pt idx="616">
                  <c:v>34.846666666666664</c:v>
                </c:pt>
                <c:pt idx="617">
                  <c:v>34.828666666666663</c:v>
                </c:pt>
                <c:pt idx="618">
                  <c:v>34.802666666666667</c:v>
                </c:pt>
                <c:pt idx="619">
                  <c:v>34.796666666666667</c:v>
                </c:pt>
                <c:pt idx="620">
                  <c:v>34.776666666666664</c:v>
                </c:pt>
                <c:pt idx="621">
                  <c:v>34.758000000000003</c:v>
                </c:pt>
                <c:pt idx="622">
                  <c:v>34.735999999999997</c:v>
                </c:pt>
                <c:pt idx="623">
                  <c:v>34.706666666666663</c:v>
                </c:pt>
                <c:pt idx="624">
                  <c:v>34.701999999999998</c:v>
                </c:pt>
                <c:pt idx="625">
                  <c:v>34.678666666666665</c:v>
                </c:pt>
                <c:pt idx="626">
                  <c:v>34.652666666666669</c:v>
                </c:pt>
                <c:pt idx="627">
                  <c:v>34.653333333333336</c:v>
                </c:pt>
                <c:pt idx="628">
                  <c:v>34.624000000000002</c:v>
                </c:pt>
                <c:pt idx="629">
                  <c:v>34.610666666666667</c:v>
                </c:pt>
                <c:pt idx="630">
                  <c:v>34.579333333333331</c:v>
                </c:pt>
                <c:pt idx="631">
                  <c:v>34.569333333333333</c:v>
                </c:pt>
                <c:pt idx="632">
                  <c:v>34.536000000000001</c:v>
                </c:pt>
                <c:pt idx="633">
                  <c:v>34.521333333333331</c:v>
                </c:pt>
                <c:pt idx="634">
                  <c:v>34.514000000000003</c:v>
                </c:pt>
                <c:pt idx="635">
                  <c:v>34.494</c:v>
                </c:pt>
                <c:pt idx="636">
                  <c:v>34.462666666666664</c:v>
                </c:pt>
                <c:pt idx="637">
                  <c:v>34.457999999999998</c:v>
                </c:pt>
                <c:pt idx="638">
                  <c:v>34.420666666666669</c:v>
                </c:pt>
                <c:pt idx="639">
                  <c:v>34.424666666666667</c:v>
                </c:pt>
                <c:pt idx="640">
                  <c:v>34.394666666666666</c:v>
                </c:pt>
                <c:pt idx="641">
                  <c:v>34.36333333333333</c:v>
                </c:pt>
                <c:pt idx="642">
                  <c:v>34.338000000000001</c:v>
                </c:pt>
                <c:pt idx="643">
                  <c:v>34.345333333333336</c:v>
                </c:pt>
                <c:pt idx="644">
                  <c:v>34.313333333333333</c:v>
                </c:pt>
                <c:pt idx="645">
                  <c:v>34.294666666666664</c:v>
                </c:pt>
                <c:pt idx="646">
                  <c:v>34.275333333333336</c:v>
                </c:pt>
                <c:pt idx="647">
                  <c:v>34.262666666666668</c:v>
                </c:pt>
                <c:pt idx="648">
                  <c:v>34.240666666666669</c:v>
                </c:pt>
                <c:pt idx="649">
                  <c:v>34.200000000000003</c:v>
                </c:pt>
                <c:pt idx="650">
                  <c:v>34.197333333333333</c:v>
                </c:pt>
                <c:pt idx="651">
                  <c:v>34.168666666666667</c:v>
                </c:pt>
                <c:pt idx="652">
                  <c:v>34.153333333333336</c:v>
                </c:pt>
                <c:pt idx="653">
                  <c:v>34.134666666666668</c:v>
                </c:pt>
                <c:pt idx="654">
                  <c:v>34.105333333333334</c:v>
                </c:pt>
                <c:pt idx="655">
                  <c:v>34.082000000000001</c:v>
                </c:pt>
                <c:pt idx="656">
                  <c:v>34.064666666666668</c:v>
                </c:pt>
                <c:pt idx="657">
                  <c:v>34.048000000000002</c:v>
                </c:pt>
                <c:pt idx="658">
                  <c:v>34.014666666666663</c:v>
                </c:pt>
                <c:pt idx="659">
                  <c:v>33.988666666666667</c:v>
                </c:pt>
                <c:pt idx="660">
                  <c:v>33.986666666666665</c:v>
                </c:pt>
                <c:pt idx="661">
                  <c:v>33.952666666666666</c:v>
                </c:pt>
                <c:pt idx="662">
                  <c:v>33.934666666666665</c:v>
                </c:pt>
                <c:pt idx="663">
                  <c:v>33.917999999999999</c:v>
                </c:pt>
                <c:pt idx="664">
                  <c:v>33.905333333333331</c:v>
                </c:pt>
                <c:pt idx="665">
                  <c:v>33.87533333333333</c:v>
                </c:pt>
                <c:pt idx="666">
                  <c:v>33.846000000000004</c:v>
                </c:pt>
                <c:pt idx="667">
                  <c:v>33.833333333333336</c:v>
                </c:pt>
                <c:pt idx="668">
                  <c:v>33.81066666666667</c:v>
                </c:pt>
                <c:pt idx="669">
                  <c:v>33.813333333333333</c:v>
                </c:pt>
                <c:pt idx="670">
                  <c:v>33.781333333333336</c:v>
                </c:pt>
                <c:pt idx="671">
                  <c:v>33.765333333333331</c:v>
                </c:pt>
                <c:pt idx="672">
                  <c:v>33.743333333333332</c:v>
                </c:pt>
                <c:pt idx="673">
                  <c:v>33.714666666666666</c:v>
                </c:pt>
                <c:pt idx="674">
                  <c:v>33.68933333333333</c:v>
                </c:pt>
                <c:pt idx="675">
                  <c:v>33.676000000000002</c:v>
                </c:pt>
                <c:pt idx="676">
                  <c:v>33.651333333333334</c:v>
                </c:pt>
                <c:pt idx="677">
                  <c:v>33.649333333333331</c:v>
                </c:pt>
                <c:pt idx="678">
                  <c:v>33.62533333333333</c:v>
                </c:pt>
                <c:pt idx="679">
                  <c:v>33.601333333333336</c:v>
                </c:pt>
                <c:pt idx="680">
                  <c:v>33.572666666666663</c:v>
                </c:pt>
                <c:pt idx="681">
                  <c:v>33.579333333333331</c:v>
                </c:pt>
                <c:pt idx="682">
                  <c:v>33.551333333333332</c:v>
                </c:pt>
                <c:pt idx="683">
                  <c:v>33.535333333333334</c:v>
                </c:pt>
                <c:pt idx="684">
                  <c:v>33.519333333333336</c:v>
                </c:pt>
                <c:pt idx="685">
                  <c:v>33.512666666666668</c:v>
                </c:pt>
                <c:pt idx="686">
                  <c:v>33.492666666666665</c:v>
                </c:pt>
                <c:pt idx="687">
                  <c:v>33.475999999999999</c:v>
                </c:pt>
                <c:pt idx="688">
                  <c:v>33.450666666666663</c:v>
                </c:pt>
                <c:pt idx="689">
                  <c:v>33.434666666666665</c:v>
                </c:pt>
                <c:pt idx="690">
                  <c:v>33.427333333333337</c:v>
                </c:pt>
                <c:pt idx="691">
                  <c:v>33.414000000000001</c:v>
                </c:pt>
                <c:pt idx="692">
                  <c:v>33.387333333333331</c:v>
                </c:pt>
                <c:pt idx="693">
                  <c:v>33.36933333333333</c:v>
                </c:pt>
                <c:pt idx="694">
                  <c:v>33.355333333333334</c:v>
                </c:pt>
                <c:pt idx="695">
                  <c:v>33.348666666666666</c:v>
                </c:pt>
                <c:pt idx="696">
                  <c:v>33.346000000000004</c:v>
                </c:pt>
                <c:pt idx="697">
                  <c:v>33.309333333333335</c:v>
                </c:pt>
                <c:pt idx="698">
                  <c:v>33.305999999999997</c:v>
                </c:pt>
                <c:pt idx="699">
                  <c:v>33.288666666666664</c:v>
                </c:pt>
                <c:pt idx="700">
                  <c:v>33.273333333333333</c:v>
                </c:pt>
                <c:pt idx="701">
                  <c:v>33.254666666666665</c:v>
                </c:pt>
                <c:pt idx="702">
                  <c:v>33.231333333333332</c:v>
                </c:pt>
                <c:pt idx="703">
                  <c:v>33.219333333333331</c:v>
                </c:pt>
                <c:pt idx="704">
                  <c:v>33.204666666666668</c:v>
                </c:pt>
                <c:pt idx="705">
                  <c:v>33.194000000000003</c:v>
                </c:pt>
                <c:pt idx="706">
                  <c:v>33.173333333333332</c:v>
                </c:pt>
                <c:pt idx="707">
                  <c:v>33.166666666666664</c:v>
                </c:pt>
                <c:pt idx="708">
                  <c:v>33.149333333333331</c:v>
                </c:pt>
                <c:pt idx="709">
                  <c:v>33.120666666666665</c:v>
                </c:pt>
                <c:pt idx="710">
                  <c:v>33.120666666666665</c:v>
                </c:pt>
                <c:pt idx="711">
                  <c:v>33.091999999999999</c:v>
                </c:pt>
                <c:pt idx="712">
                  <c:v>33.082000000000001</c:v>
                </c:pt>
                <c:pt idx="713">
                  <c:v>33.074666666666666</c:v>
                </c:pt>
                <c:pt idx="714">
                  <c:v>33.048000000000002</c:v>
                </c:pt>
                <c:pt idx="715">
                  <c:v>33.038666666666664</c:v>
                </c:pt>
                <c:pt idx="716">
                  <c:v>33.022666666666666</c:v>
                </c:pt>
                <c:pt idx="717">
                  <c:v>33.000666666666667</c:v>
                </c:pt>
                <c:pt idx="718">
                  <c:v>32.995333333333335</c:v>
                </c:pt>
                <c:pt idx="719">
                  <c:v>32.967333333333336</c:v>
                </c:pt>
                <c:pt idx="720">
                  <c:v>32.963999999999999</c:v>
                </c:pt>
                <c:pt idx="721">
                  <c:v>32.949333333333335</c:v>
                </c:pt>
                <c:pt idx="722">
                  <c:v>32.925333333333334</c:v>
                </c:pt>
                <c:pt idx="723">
                  <c:v>32.910666666666664</c:v>
                </c:pt>
                <c:pt idx="724">
                  <c:v>32.897333333333336</c:v>
                </c:pt>
                <c:pt idx="725">
                  <c:v>32.873333333333335</c:v>
                </c:pt>
                <c:pt idx="726">
                  <c:v>32.853333333333332</c:v>
                </c:pt>
                <c:pt idx="727">
                  <c:v>32.847333333333331</c:v>
                </c:pt>
                <c:pt idx="728">
                  <c:v>32.833333333333336</c:v>
                </c:pt>
                <c:pt idx="729">
                  <c:v>32.814666666666668</c:v>
                </c:pt>
                <c:pt idx="730">
                  <c:v>32.795333333333332</c:v>
                </c:pt>
                <c:pt idx="731">
                  <c:v>32.774666666666668</c:v>
                </c:pt>
                <c:pt idx="732">
                  <c:v>32.778666666666666</c:v>
                </c:pt>
                <c:pt idx="733">
                  <c:v>32.759333333333331</c:v>
                </c:pt>
                <c:pt idx="734">
                  <c:v>32.734000000000002</c:v>
                </c:pt>
                <c:pt idx="735">
                  <c:v>32.724666666666664</c:v>
                </c:pt>
                <c:pt idx="736">
                  <c:v>32.711333333333336</c:v>
                </c:pt>
                <c:pt idx="737">
                  <c:v>32.697333333333333</c:v>
                </c:pt>
                <c:pt idx="738">
                  <c:v>32.677333333333337</c:v>
                </c:pt>
                <c:pt idx="739">
                  <c:v>32.656666666666666</c:v>
                </c:pt>
                <c:pt idx="740">
                  <c:v>32.653999999999996</c:v>
                </c:pt>
                <c:pt idx="741">
                  <c:v>32.62533333333333</c:v>
                </c:pt>
                <c:pt idx="742">
                  <c:v>32.612666666666669</c:v>
                </c:pt>
                <c:pt idx="743">
                  <c:v>32.6</c:v>
                </c:pt>
                <c:pt idx="744">
                  <c:v>32.594666666666669</c:v>
                </c:pt>
                <c:pt idx="745">
                  <c:v>32.570666666666668</c:v>
                </c:pt>
                <c:pt idx="746">
                  <c:v>32.56066666666667</c:v>
                </c:pt>
                <c:pt idx="747">
                  <c:v>32.555999999999997</c:v>
                </c:pt>
                <c:pt idx="748">
                  <c:v>32.526666666666664</c:v>
                </c:pt>
                <c:pt idx="749">
                  <c:v>32.517333333333333</c:v>
                </c:pt>
                <c:pt idx="750">
                  <c:v>32.506</c:v>
                </c:pt>
                <c:pt idx="751">
                  <c:v>32.49733333333333</c:v>
                </c:pt>
                <c:pt idx="752">
                  <c:v>32.478000000000002</c:v>
                </c:pt>
                <c:pt idx="753">
                  <c:v>32.467333333333336</c:v>
                </c:pt>
                <c:pt idx="754">
                  <c:v>32.44533333333333</c:v>
                </c:pt>
                <c:pt idx="755">
                  <c:v>32.429333333333332</c:v>
                </c:pt>
                <c:pt idx="756">
                  <c:v>32.417999999999999</c:v>
                </c:pt>
                <c:pt idx="757">
                  <c:v>32.400666666666666</c:v>
                </c:pt>
                <c:pt idx="758">
                  <c:v>32.401333333333334</c:v>
                </c:pt>
                <c:pt idx="759">
                  <c:v>32.37466666666667</c:v>
                </c:pt>
                <c:pt idx="760">
                  <c:v>32.374000000000002</c:v>
                </c:pt>
                <c:pt idx="761">
                  <c:v>32.357999999999997</c:v>
                </c:pt>
                <c:pt idx="762">
                  <c:v>32.347333333333331</c:v>
                </c:pt>
                <c:pt idx="763">
                  <c:v>32.323333333333331</c:v>
                </c:pt>
                <c:pt idx="764">
                  <c:v>32.31666666666667</c:v>
                </c:pt>
                <c:pt idx="765">
                  <c:v>32.299333333333337</c:v>
                </c:pt>
                <c:pt idx="766">
                  <c:v>32.301333333333332</c:v>
                </c:pt>
                <c:pt idx="767">
                  <c:v>32.283999999999999</c:v>
                </c:pt>
                <c:pt idx="768">
                  <c:v>32.271999999999998</c:v>
                </c:pt>
                <c:pt idx="769">
                  <c:v>32.251333333333335</c:v>
                </c:pt>
                <c:pt idx="770">
                  <c:v>32.24666666666667</c:v>
                </c:pt>
                <c:pt idx="771">
                  <c:v>32.244666666666667</c:v>
                </c:pt>
                <c:pt idx="772">
                  <c:v>32.216666666666669</c:v>
                </c:pt>
                <c:pt idx="773">
                  <c:v>32.21</c:v>
                </c:pt>
                <c:pt idx="774">
                  <c:v>32.191333333333333</c:v>
                </c:pt>
                <c:pt idx="775">
                  <c:v>32.18</c:v>
                </c:pt>
                <c:pt idx="776">
                  <c:v>32.171999999999997</c:v>
                </c:pt>
                <c:pt idx="777">
                  <c:v>32.152666666666669</c:v>
                </c:pt>
                <c:pt idx="778">
                  <c:v>32.150666666666666</c:v>
                </c:pt>
                <c:pt idx="779">
                  <c:v>32.130000000000003</c:v>
                </c:pt>
                <c:pt idx="780">
                  <c:v>32.116</c:v>
                </c:pt>
                <c:pt idx="781">
                  <c:v>32.106666666666669</c:v>
                </c:pt>
                <c:pt idx="782">
                  <c:v>32.093333333333334</c:v>
                </c:pt>
                <c:pt idx="783">
                  <c:v>32.090000000000003</c:v>
                </c:pt>
                <c:pt idx="784">
                  <c:v>32.074666666666666</c:v>
                </c:pt>
                <c:pt idx="785">
                  <c:v>32.056666666666665</c:v>
                </c:pt>
                <c:pt idx="786">
                  <c:v>32.049333333333337</c:v>
                </c:pt>
                <c:pt idx="787">
                  <c:v>32.03</c:v>
                </c:pt>
                <c:pt idx="788">
                  <c:v>32.00333333333333</c:v>
                </c:pt>
                <c:pt idx="789">
                  <c:v>31.997333333333334</c:v>
                </c:pt>
                <c:pt idx="790">
                  <c:v>31.994</c:v>
                </c:pt>
                <c:pt idx="791">
                  <c:v>31.974</c:v>
                </c:pt>
                <c:pt idx="792">
                  <c:v>31.968666666666667</c:v>
                </c:pt>
                <c:pt idx="793">
                  <c:v>31.963999999999999</c:v>
                </c:pt>
                <c:pt idx="794">
                  <c:v>31.957999999999998</c:v>
                </c:pt>
                <c:pt idx="795">
                  <c:v>31.926666666666666</c:v>
                </c:pt>
                <c:pt idx="796">
                  <c:v>31.916</c:v>
                </c:pt>
                <c:pt idx="797">
                  <c:v>31.893333333333334</c:v>
                </c:pt>
                <c:pt idx="798">
                  <c:v>31.892666666666667</c:v>
                </c:pt>
                <c:pt idx="799">
                  <c:v>31.882666666666665</c:v>
                </c:pt>
                <c:pt idx="800">
                  <c:v>31.862000000000002</c:v>
                </c:pt>
                <c:pt idx="801">
                  <c:v>31.87</c:v>
                </c:pt>
                <c:pt idx="802">
                  <c:v>31.842666666666666</c:v>
                </c:pt>
                <c:pt idx="803">
                  <c:v>31.827333333333332</c:v>
                </c:pt>
                <c:pt idx="804">
                  <c:v>31.815999999999999</c:v>
                </c:pt>
                <c:pt idx="805">
                  <c:v>31.803999999999998</c:v>
                </c:pt>
                <c:pt idx="806">
                  <c:v>31.790666666666667</c:v>
                </c:pt>
                <c:pt idx="807">
                  <c:v>31.777999999999999</c:v>
                </c:pt>
                <c:pt idx="808">
                  <c:v>31.755333333333333</c:v>
                </c:pt>
                <c:pt idx="809">
                  <c:v>31.738</c:v>
                </c:pt>
              </c:numCache>
            </c:numRef>
          </c:xVal>
          <c:yVal>
            <c:numRef>
              <c:f>'Начало '!$C$101:$C$910</c:f>
              <c:numCache>
                <c:formatCode>General</c:formatCode>
                <c:ptCount val="810"/>
                <c:pt idx="0">
                  <c:v>2184534</c:v>
                </c:pt>
                <c:pt idx="1">
                  <c:v>2184525</c:v>
                </c:pt>
                <c:pt idx="2">
                  <c:v>2184521</c:v>
                </c:pt>
                <c:pt idx="3">
                  <c:v>2184534</c:v>
                </c:pt>
                <c:pt idx="4">
                  <c:v>2184531</c:v>
                </c:pt>
                <c:pt idx="5">
                  <c:v>2184550</c:v>
                </c:pt>
                <c:pt idx="6">
                  <c:v>2184524</c:v>
                </c:pt>
                <c:pt idx="7">
                  <c:v>2184550</c:v>
                </c:pt>
                <c:pt idx="8">
                  <c:v>2184569</c:v>
                </c:pt>
                <c:pt idx="9">
                  <c:v>2184569</c:v>
                </c:pt>
                <c:pt idx="10">
                  <c:v>2184571</c:v>
                </c:pt>
                <c:pt idx="11">
                  <c:v>2184578</c:v>
                </c:pt>
                <c:pt idx="12">
                  <c:v>2184588</c:v>
                </c:pt>
                <c:pt idx="13">
                  <c:v>2184582</c:v>
                </c:pt>
                <c:pt idx="14">
                  <c:v>2184570</c:v>
                </c:pt>
                <c:pt idx="15">
                  <c:v>2184593</c:v>
                </c:pt>
                <c:pt idx="16">
                  <c:v>2184590</c:v>
                </c:pt>
                <c:pt idx="17">
                  <c:v>2184582</c:v>
                </c:pt>
                <c:pt idx="18">
                  <c:v>2184589</c:v>
                </c:pt>
                <c:pt idx="19">
                  <c:v>2184605</c:v>
                </c:pt>
                <c:pt idx="20">
                  <c:v>2184623</c:v>
                </c:pt>
                <c:pt idx="21">
                  <c:v>2184630</c:v>
                </c:pt>
                <c:pt idx="22">
                  <c:v>2184647</c:v>
                </c:pt>
                <c:pt idx="23">
                  <c:v>2184634</c:v>
                </c:pt>
                <c:pt idx="24">
                  <c:v>2184623</c:v>
                </c:pt>
                <c:pt idx="25">
                  <c:v>2184624</c:v>
                </c:pt>
                <c:pt idx="26">
                  <c:v>2184631</c:v>
                </c:pt>
                <c:pt idx="27">
                  <c:v>2184627</c:v>
                </c:pt>
                <c:pt idx="28">
                  <c:v>2184626</c:v>
                </c:pt>
                <c:pt idx="29">
                  <c:v>2184651</c:v>
                </c:pt>
                <c:pt idx="30">
                  <c:v>2184644</c:v>
                </c:pt>
                <c:pt idx="31">
                  <c:v>2184667</c:v>
                </c:pt>
                <c:pt idx="32">
                  <c:v>2184677</c:v>
                </c:pt>
                <c:pt idx="33">
                  <c:v>2184677</c:v>
                </c:pt>
                <c:pt idx="34">
                  <c:v>2184668</c:v>
                </c:pt>
                <c:pt idx="35">
                  <c:v>2184659</c:v>
                </c:pt>
                <c:pt idx="36">
                  <c:v>2184658</c:v>
                </c:pt>
                <c:pt idx="37">
                  <c:v>2184673</c:v>
                </c:pt>
                <c:pt idx="38">
                  <c:v>2184674</c:v>
                </c:pt>
                <c:pt idx="39">
                  <c:v>2184691</c:v>
                </c:pt>
                <c:pt idx="40">
                  <c:v>2184689</c:v>
                </c:pt>
                <c:pt idx="41">
                  <c:v>2184674</c:v>
                </c:pt>
                <c:pt idx="42">
                  <c:v>2184684</c:v>
                </c:pt>
                <c:pt idx="43">
                  <c:v>2184687</c:v>
                </c:pt>
                <c:pt idx="44">
                  <c:v>2184661</c:v>
                </c:pt>
                <c:pt idx="45">
                  <c:v>2184672</c:v>
                </c:pt>
                <c:pt idx="46">
                  <c:v>2184691</c:v>
                </c:pt>
                <c:pt idx="47">
                  <c:v>2184705</c:v>
                </c:pt>
                <c:pt idx="48">
                  <c:v>2184719</c:v>
                </c:pt>
                <c:pt idx="49">
                  <c:v>2184707</c:v>
                </c:pt>
                <c:pt idx="50">
                  <c:v>2184694</c:v>
                </c:pt>
                <c:pt idx="51">
                  <c:v>2184709</c:v>
                </c:pt>
                <c:pt idx="52">
                  <c:v>2184699</c:v>
                </c:pt>
                <c:pt idx="53">
                  <c:v>2184703</c:v>
                </c:pt>
                <c:pt idx="54">
                  <c:v>2184703</c:v>
                </c:pt>
                <c:pt idx="55">
                  <c:v>2184711</c:v>
                </c:pt>
                <c:pt idx="56">
                  <c:v>2184712</c:v>
                </c:pt>
                <c:pt idx="57">
                  <c:v>2184713</c:v>
                </c:pt>
                <c:pt idx="58">
                  <c:v>2184724</c:v>
                </c:pt>
                <c:pt idx="59">
                  <c:v>2184724</c:v>
                </c:pt>
                <c:pt idx="60">
                  <c:v>2184723</c:v>
                </c:pt>
                <c:pt idx="61">
                  <c:v>2184733</c:v>
                </c:pt>
                <c:pt idx="62">
                  <c:v>2184737</c:v>
                </c:pt>
                <c:pt idx="63">
                  <c:v>2184748</c:v>
                </c:pt>
                <c:pt idx="64">
                  <c:v>2184753</c:v>
                </c:pt>
                <c:pt idx="65">
                  <c:v>2184753</c:v>
                </c:pt>
                <c:pt idx="66">
                  <c:v>2184754</c:v>
                </c:pt>
                <c:pt idx="67">
                  <c:v>2184761</c:v>
                </c:pt>
                <c:pt idx="68">
                  <c:v>2184767</c:v>
                </c:pt>
                <c:pt idx="69">
                  <c:v>2184768</c:v>
                </c:pt>
                <c:pt idx="70">
                  <c:v>2184770</c:v>
                </c:pt>
                <c:pt idx="71">
                  <c:v>2184768</c:v>
                </c:pt>
                <c:pt idx="72">
                  <c:v>2184770</c:v>
                </c:pt>
                <c:pt idx="73">
                  <c:v>2184774</c:v>
                </c:pt>
                <c:pt idx="74">
                  <c:v>2184777</c:v>
                </c:pt>
                <c:pt idx="75">
                  <c:v>2184782</c:v>
                </c:pt>
                <c:pt idx="76">
                  <c:v>2184782</c:v>
                </c:pt>
                <c:pt idx="77">
                  <c:v>2184784</c:v>
                </c:pt>
                <c:pt idx="78">
                  <c:v>2184790</c:v>
                </c:pt>
                <c:pt idx="79">
                  <c:v>2184786</c:v>
                </c:pt>
                <c:pt idx="80">
                  <c:v>2184785</c:v>
                </c:pt>
                <c:pt idx="81">
                  <c:v>2184792</c:v>
                </c:pt>
                <c:pt idx="82">
                  <c:v>2184797</c:v>
                </c:pt>
                <c:pt idx="83">
                  <c:v>2184794</c:v>
                </c:pt>
                <c:pt idx="84">
                  <c:v>2184796</c:v>
                </c:pt>
                <c:pt idx="85">
                  <c:v>2184794</c:v>
                </c:pt>
                <c:pt idx="86">
                  <c:v>2184799</c:v>
                </c:pt>
                <c:pt idx="87">
                  <c:v>2184803</c:v>
                </c:pt>
                <c:pt idx="88">
                  <c:v>2184806</c:v>
                </c:pt>
                <c:pt idx="89">
                  <c:v>2184810</c:v>
                </c:pt>
                <c:pt idx="90">
                  <c:v>2184810</c:v>
                </c:pt>
                <c:pt idx="91">
                  <c:v>2184814</c:v>
                </c:pt>
                <c:pt idx="92">
                  <c:v>2184815</c:v>
                </c:pt>
                <c:pt idx="93">
                  <c:v>2184814</c:v>
                </c:pt>
                <c:pt idx="94">
                  <c:v>2184814</c:v>
                </c:pt>
                <c:pt idx="95">
                  <c:v>2184813</c:v>
                </c:pt>
                <c:pt idx="96">
                  <c:v>2184817</c:v>
                </c:pt>
                <c:pt idx="97">
                  <c:v>2184820</c:v>
                </c:pt>
                <c:pt idx="98">
                  <c:v>2184819</c:v>
                </c:pt>
                <c:pt idx="99">
                  <c:v>2184817</c:v>
                </c:pt>
                <c:pt idx="100">
                  <c:v>2184819</c:v>
                </c:pt>
                <c:pt idx="101">
                  <c:v>2184813</c:v>
                </c:pt>
                <c:pt idx="102">
                  <c:v>2184818</c:v>
                </c:pt>
                <c:pt idx="103">
                  <c:v>2184818</c:v>
                </c:pt>
                <c:pt idx="104">
                  <c:v>2184817</c:v>
                </c:pt>
                <c:pt idx="105">
                  <c:v>2184816</c:v>
                </c:pt>
                <c:pt idx="106">
                  <c:v>2184818</c:v>
                </c:pt>
                <c:pt idx="107">
                  <c:v>2184815</c:v>
                </c:pt>
                <c:pt idx="108">
                  <c:v>2184814</c:v>
                </c:pt>
                <c:pt idx="109">
                  <c:v>2184816</c:v>
                </c:pt>
                <c:pt idx="110">
                  <c:v>2184816</c:v>
                </c:pt>
                <c:pt idx="111">
                  <c:v>2184815</c:v>
                </c:pt>
                <c:pt idx="112">
                  <c:v>2184813</c:v>
                </c:pt>
                <c:pt idx="113">
                  <c:v>2184811</c:v>
                </c:pt>
                <c:pt idx="114">
                  <c:v>2184808</c:v>
                </c:pt>
                <c:pt idx="115">
                  <c:v>2184812</c:v>
                </c:pt>
                <c:pt idx="116">
                  <c:v>2184813</c:v>
                </c:pt>
                <c:pt idx="117">
                  <c:v>2184810</c:v>
                </c:pt>
                <c:pt idx="118">
                  <c:v>2184808</c:v>
                </c:pt>
                <c:pt idx="119">
                  <c:v>2184807</c:v>
                </c:pt>
                <c:pt idx="120">
                  <c:v>2184806</c:v>
                </c:pt>
                <c:pt idx="121">
                  <c:v>2184813</c:v>
                </c:pt>
                <c:pt idx="122">
                  <c:v>2184815</c:v>
                </c:pt>
                <c:pt idx="123">
                  <c:v>2184816</c:v>
                </c:pt>
                <c:pt idx="124">
                  <c:v>2184814</c:v>
                </c:pt>
                <c:pt idx="125">
                  <c:v>2184808</c:v>
                </c:pt>
                <c:pt idx="126">
                  <c:v>2184804</c:v>
                </c:pt>
                <c:pt idx="127">
                  <c:v>2184804</c:v>
                </c:pt>
                <c:pt idx="128">
                  <c:v>2184804</c:v>
                </c:pt>
                <c:pt idx="129">
                  <c:v>2184795</c:v>
                </c:pt>
                <c:pt idx="130">
                  <c:v>2184802</c:v>
                </c:pt>
                <c:pt idx="131">
                  <c:v>2184799</c:v>
                </c:pt>
                <c:pt idx="132">
                  <c:v>2184796</c:v>
                </c:pt>
                <c:pt idx="133">
                  <c:v>2184797</c:v>
                </c:pt>
                <c:pt idx="134">
                  <c:v>2184799</c:v>
                </c:pt>
                <c:pt idx="135">
                  <c:v>2184798</c:v>
                </c:pt>
                <c:pt idx="136">
                  <c:v>2184798</c:v>
                </c:pt>
                <c:pt idx="137">
                  <c:v>2184798</c:v>
                </c:pt>
                <c:pt idx="138">
                  <c:v>2184799</c:v>
                </c:pt>
                <c:pt idx="139">
                  <c:v>2184800</c:v>
                </c:pt>
                <c:pt idx="140">
                  <c:v>2184798</c:v>
                </c:pt>
                <c:pt idx="141">
                  <c:v>2184800</c:v>
                </c:pt>
                <c:pt idx="142">
                  <c:v>2184801</c:v>
                </c:pt>
                <c:pt idx="143">
                  <c:v>2184801</c:v>
                </c:pt>
                <c:pt idx="144">
                  <c:v>2184796</c:v>
                </c:pt>
                <c:pt idx="145">
                  <c:v>2184796</c:v>
                </c:pt>
                <c:pt idx="146">
                  <c:v>2184797</c:v>
                </c:pt>
                <c:pt idx="147">
                  <c:v>2184797</c:v>
                </c:pt>
                <c:pt idx="148">
                  <c:v>2184793</c:v>
                </c:pt>
                <c:pt idx="149">
                  <c:v>2184791</c:v>
                </c:pt>
                <c:pt idx="150">
                  <c:v>2184792</c:v>
                </c:pt>
                <c:pt idx="151">
                  <c:v>2184789</c:v>
                </c:pt>
                <c:pt idx="152">
                  <c:v>2184788</c:v>
                </c:pt>
                <c:pt idx="153">
                  <c:v>2184786</c:v>
                </c:pt>
                <c:pt idx="154">
                  <c:v>2184788</c:v>
                </c:pt>
                <c:pt idx="155">
                  <c:v>2184785</c:v>
                </c:pt>
                <c:pt idx="156">
                  <c:v>2184786</c:v>
                </c:pt>
                <c:pt idx="157">
                  <c:v>2184790</c:v>
                </c:pt>
                <c:pt idx="158">
                  <c:v>2184784</c:v>
                </c:pt>
                <c:pt idx="159">
                  <c:v>2184778</c:v>
                </c:pt>
                <c:pt idx="160">
                  <c:v>2184779</c:v>
                </c:pt>
                <c:pt idx="161">
                  <c:v>2184774</c:v>
                </c:pt>
                <c:pt idx="162">
                  <c:v>2184769</c:v>
                </c:pt>
                <c:pt idx="163">
                  <c:v>2184769</c:v>
                </c:pt>
                <c:pt idx="164">
                  <c:v>2184766</c:v>
                </c:pt>
                <c:pt idx="165">
                  <c:v>2184765</c:v>
                </c:pt>
                <c:pt idx="166">
                  <c:v>2184763</c:v>
                </c:pt>
                <c:pt idx="167">
                  <c:v>2184767</c:v>
                </c:pt>
                <c:pt idx="168">
                  <c:v>2184764</c:v>
                </c:pt>
                <c:pt idx="169">
                  <c:v>2184761</c:v>
                </c:pt>
                <c:pt idx="170">
                  <c:v>2184758</c:v>
                </c:pt>
                <c:pt idx="171">
                  <c:v>2184758</c:v>
                </c:pt>
                <c:pt idx="172">
                  <c:v>2184758</c:v>
                </c:pt>
                <c:pt idx="173">
                  <c:v>2184753</c:v>
                </c:pt>
                <c:pt idx="174">
                  <c:v>2184753</c:v>
                </c:pt>
                <c:pt idx="175">
                  <c:v>2184756</c:v>
                </c:pt>
                <c:pt idx="176">
                  <c:v>2184757</c:v>
                </c:pt>
                <c:pt idx="177">
                  <c:v>2184753</c:v>
                </c:pt>
                <c:pt idx="178">
                  <c:v>2184751</c:v>
                </c:pt>
                <c:pt idx="179">
                  <c:v>2184751</c:v>
                </c:pt>
                <c:pt idx="180">
                  <c:v>2184749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2184737</c:v>
                </c:pt>
                <c:pt idx="186">
                  <c:v>2184730</c:v>
                </c:pt>
                <c:pt idx="187">
                  <c:v>2184728</c:v>
                </c:pt>
                <c:pt idx="188">
                  <c:v>2184728</c:v>
                </c:pt>
                <c:pt idx="189">
                  <c:v>2184732</c:v>
                </c:pt>
                <c:pt idx="190">
                  <c:v>2184725</c:v>
                </c:pt>
                <c:pt idx="191">
                  <c:v>2184724</c:v>
                </c:pt>
                <c:pt idx="192">
                  <c:v>2184725</c:v>
                </c:pt>
                <c:pt idx="193">
                  <c:v>2184726</c:v>
                </c:pt>
                <c:pt idx="194">
                  <c:v>2184726</c:v>
                </c:pt>
                <c:pt idx="195">
                  <c:v>2184728</c:v>
                </c:pt>
                <c:pt idx="196">
                  <c:v>2184727</c:v>
                </c:pt>
                <c:pt idx="197">
                  <c:v>2184722</c:v>
                </c:pt>
                <c:pt idx="198">
                  <c:v>2184730</c:v>
                </c:pt>
                <c:pt idx="199">
                  <c:v>2184729</c:v>
                </c:pt>
                <c:pt idx="200">
                  <c:v>2184727</c:v>
                </c:pt>
                <c:pt idx="201">
                  <c:v>2184723</c:v>
                </c:pt>
                <c:pt idx="202">
                  <c:v>2184721</c:v>
                </c:pt>
                <c:pt idx="203">
                  <c:v>2184721</c:v>
                </c:pt>
                <c:pt idx="204">
                  <c:v>2184718</c:v>
                </c:pt>
                <c:pt idx="205">
                  <c:v>2184714</c:v>
                </c:pt>
                <c:pt idx="206">
                  <c:v>2184712</c:v>
                </c:pt>
                <c:pt idx="207">
                  <c:v>2184714</c:v>
                </c:pt>
                <c:pt idx="208">
                  <c:v>2184714</c:v>
                </c:pt>
                <c:pt idx="209">
                  <c:v>2184715</c:v>
                </c:pt>
                <c:pt idx="210">
                  <c:v>2184712</c:v>
                </c:pt>
                <c:pt idx="211">
                  <c:v>2184708</c:v>
                </c:pt>
                <c:pt idx="212">
                  <c:v>2184710</c:v>
                </c:pt>
                <c:pt idx="213">
                  <c:v>2184707</c:v>
                </c:pt>
                <c:pt idx="214">
                  <c:v>2184707</c:v>
                </c:pt>
                <c:pt idx="215">
                  <c:v>2184702</c:v>
                </c:pt>
                <c:pt idx="216">
                  <c:v>2184700</c:v>
                </c:pt>
                <c:pt idx="217">
                  <c:v>2184696</c:v>
                </c:pt>
                <c:pt idx="218">
                  <c:v>2184692</c:v>
                </c:pt>
                <c:pt idx="219">
                  <c:v>2184689</c:v>
                </c:pt>
                <c:pt idx="220">
                  <c:v>2184687</c:v>
                </c:pt>
                <c:pt idx="221">
                  <c:v>2184687</c:v>
                </c:pt>
                <c:pt idx="222">
                  <c:v>2184692</c:v>
                </c:pt>
                <c:pt idx="223">
                  <c:v>2184689</c:v>
                </c:pt>
                <c:pt idx="224">
                  <c:v>2184683</c:v>
                </c:pt>
                <c:pt idx="225">
                  <c:v>2184682</c:v>
                </c:pt>
                <c:pt idx="226">
                  <c:v>2184683</c:v>
                </c:pt>
                <c:pt idx="227">
                  <c:v>2184686</c:v>
                </c:pt>
                <c:pt idx="228">
                  <c:v>2184684</c:v>
                </c:pt>
                <c:pt idx="229">
                  <c:v>2184682</c:v>
                </c:pt>
                <c:pt idx="230">
                  <c:v>2184677</c:v>
                </c:pt>
                <c:pt idx="231">
                  <c:v>2184671</c:v>
                </c:pt>
                <c:pt idx="232">
                  <c:v>2184670</c:v>
                </c:pt>
                <c:pt idx="233">
                  <c:v>2184667</c:v>
                </c:pt>
                <c:pt idx="234">
                  <c:v>2184665</c:v>
                </c:pt>
                <c:pt idx="235">
                  <c:v>2184663</c:v>
                </c:pt>
                <c:pt idx="236">
                  <c:v>2184661</c:v>
                </c:pt>
                <c:pt idx="237">
                  <c:v>2184662</c:v>
                </c:pt>
                <c:pt idx="238">
                  <c:v>2184659</c:v>
                </c:pt>
                <c:pt idx="239">
                  <c:v>2184655</c:v>
                </c:pt>
                <c:pt idx="240">
                  <c:v>2184651</c:v>
                </c:pt>
                <c:pt idx="241">
                  <c:v>2184652</c:v>
                </c:pt>
                <c:pt idx="242">
                  <c:v>2184650</c:v>
                </c:pt>
                <c:pt idx="243">
                  <c:v>2184652</c:v>
                </c:pt>
                <c:pt idx="244">
                  <c:v>2184647</c:v>
                </c:pt>
                <c:pt idx="245">
                  <c:v>2184644</c:v>
                </c:pt>
                <c:pt idx="246">
                  <c:v>2184643</c:v>
                </c:pt>
                <c:pt idx="247">
                  <c:v>2184643</c:v>
                </c:pt>
                <c:pt idx="248">
                  <c:v>2184642</c:v>
                </c:pt>
                <c:pt idx="249">
                  <c:v>2184637</c:v>
                </c:pt>
                <c:pt idx="250">
                  <c:v>2184633</c:v>
                </c:pt>
                <c:pt idx="251">
                  <c:v>2184631</c:v>
                </c:pt>
                <c:pt idx="252">
                  <c:v>2184627</c:v>
                </c:pt>
                <c:pt idx="253">
                  <c:v>2184618</c:v>
                </c:pt>
                <c:pt idx="254">
                  <c:v>2184618</c:v>
                </c:pt>
                <c:pt idx="255">
                  <c:v>2184622</c:v>
                </c:pt>
                <c:pt idx="256">
                  <c:v>2184625</c:v>
                </c:pt>
                <c:pt idx="257">
                  <c:v>2184625</c:v>
                </c:pt>
                <c:pt idx="258">
                  <c:v>2184622</c:v>
                </c:pt>
                <c:pt idx="259">
                  <c:v>2184620</c:v>
                </c:pt>
                <c:pt idx="260">
                  <c:v>2184621</c:v>
                </c:pt>
                <c:pt idx="261">
                  <c:v>2184620</c:v>
                </c:pt>
                <c:pt idx="262">
                  <c:v>2184609</c:v>
                </c:pt>
                <c:pt idx="263">
                  <c:v>2184599</c:v>
                </c:pt>
                <c:pt idx="264">
                  <c:v>2184601</c:v>
                </c:pt>
                <c:pt idx="265">
                  <c:v>2184602</c:v>
                </c:pt>
                <c:pt idx="266">
                  <c:v>2184601</c:v>
                </c:pt>
                <c:pt idx="267">
                  <c:v>2184605</c:v>
                </c:pt>
                <c:pt idx="268">
                  <c:v>2184605</c:v>
                </c:pt>
                <c:pt idx="269">
                  <c:v>2184596</c:v>
                </c:pt>
                <c:pt idx="270">
                  <c:v>2184596</c:v>
                </c:pt>
                <c:pt idx="271">
                  <c:v>2184596</c:v>
                </c:pt>
                <c:pt idx="272">
                  <c:v>2184594</c:v>
                </c:pt>
                <c:pt idx="273">
                  <c:v>2184591</c:v>
                </c:pt>
                <c:pt idx="274">
                  <c:v>2184580</c:v>
                </c:pt>
                <c:pt idx="275">
                  <c:v>2184577</c:v>
                </c:pt>
                <c:pt idx="276">
                  <c:v>2184580</c:v>
                </c:pt>
                <c:pt idx="277">
                  <c:v>2184579</c:v>
                </c:pt>
                <c:pt idx="278">
                  <c:v>2184575</c:v>
                </c:pt>
                <c:pt idx="279">
                  <c:v>2184572</c:v>
                </c:pt>
                <c:pt idx="280">
                  <c:v>2184571</c:v>
                </c:pt>
                <c:pt idx="281">
                  <c:v>2184571</c:v>
                </c:pt>
                <c:pt idx="282">
                  <c:v>2184570</c:v>
                </c:pt>
                <c:pt idx="283">
                  <c:v>2184563</c:v>
                </c:pt>
                <c:pt idx="284">
                  <c:v>2184563</c:v>
                </c:pt>
                <c:pt idx="285">
                  <c:v>2184562</c:v>
                </c:pt>
                <c:pt idx="286">
                  <c:v>2184556</c:v>
                </c:pt>
                <c:pt idx="287">
                  <c:v>2184551</c:v>
                </c:pt>
                <c:pt idx="288">
                  <c:v>2184550</c:v>
                </c:pt>
                <c:pt idx="289">
                  <c:v>2184546</c:v>
                </c:pt>
                <c:pt idx="290">
                  <c:v>2184545</c:v>
                </c:pt>
                <c:pt idx="291">
                  <c:v>2184549</c:v>
                </c:pt>
                <c:pt idx="292">
                  <c:v>2184549</c:v>
                </c:pt>
                <c:pt idx="293">
                  <c:v>2184541</c:v>
                </c:pt>
                <c:pt idx="294">
                  <c:v>2184541</c:v>
                </c:pt>
                <c:pt idx="295">
                  <c:v>2184542</c:v>
                </c:pt>
                <c:pt idx="296">
                  <c:v>2184540</c:v>
                </c:pt>
                <c:pt idx="297">
                  <c:v>2184534</c:v>
                </c:pt>
                <c:pt idx="298">
                  <c:v>2184529</c:v>
                </c:pt>
                <c:pt idx="299">
                  <c:v>2184527</c:v>
                </c:pt>
                <c:pt idx="300">
                  <c:v>2184523</c:v>
                </c:pt>
                <c:pt idx="301">
                  <c:v>2184519</c:v>
                </c:pt>
                <c:pt idx="302">
                  <c:v>2184520</c:v>
                </c:pt>
                <c:pt idx="303">
                  <c:v>2184522</c:v>
                </c:pt>
                <c:pt idx="304">
                  <c:v>2184522</c:v>
                </c:pt>
                <c:pt idx="305">
                  <c:v>2184519</c:v>
                </c:pt>
                <c:pt idx="306">
                  <c:v>2184515</c:v>
                </c:pt>
                <c:pt idx="307">
                  <c:v>2184513</c:v>
                </c:pt>
                <c:pt idx="308">
                  <c:v>2184508</c:v>
                </c:pt>
                <c:pt idx="309">
                  <c:v>2184507</c:v>
                </c:pt>
                <c:pt idx="310">
                  <c:v>2184506</c:v>
                </c:pt>
                <c:pt idx="311">
                  <c:v>2184505</c:v>
                </c:pt>
                <c:pt idx="312">
                  <c:v>2184504</c:v>
                </c:pt>
                <c:pt idx="313">
                  <c:v>2184499</c:v>
                </c:pt>
                <c:pt idx="314">
                  <c:v>2184500</c:v>
                </c:pt>
                <c:pt idx="315">
                  <c:v>2184495</c:v>
                </c:pt>
                <c:pt idx="316">
                  <c:v>2184491</c:v>
                </c:pt>
                <c:pt idx="317">
                  <c:v>2184493</c:v>
                </c:pt>
                <c:pt idx="318">
                  <c:v>2184492</c:v>
                </c:pt>
                <c:pt idx="319">
                  <c:v>2184491</c:v>
                </c:pt>
                <c:pt idx="320">
                  <c:v>2184489</c:v>
                </c:pt>
                <c:pt idx="321">
                  <c:v>2184487</c:v>
                </c:pt>
                <c:pt idx="322">
                  <c:v>2184479</c:v>
                </c:pt>
                <c:pt idx="323">
                  <c:v>2184478</c:v>
                </c:pt>
                <c:pt idx="324">
                  <c:v>2184479</c:v>
                </c:pt>
                <c:pt idx="325">
                  <c:v>2184474</c:v>
                </c:pt>
                <c:pt idx="326">
                  <c:v>2184471</c:v>
                </c:pt>
                <c:pt idx="327">
                  <c:v>2184474</c:v>
                </c:pt>
                <c:pt idx="328">
                  <c:v>2184470</c:v>
                </c:pt>
                <c:pt idx="329">
                  <c:v>2184468</c:v>
                </c:pt>
                <c:pt idx="330">
                  <c:v>2184469</c:v>
                </c:pt>
                <c:pt idx="331">
                  <c:v>2184468</c:v>
                </c:pt>
                <c:pt idx="332">
                  <c:v>2184465</c:v>
                </c:pt>
                <c:pt idx="333">
                  <c:v>2184460</c:v>
                </c:pt>
                <c:pt idx="334">
                  <c:v>2184458</c:v>
                </c:pt>
                <c:pt idx="335">
                  <c:v>2184455</c:v>
                </c:pt>
                <c:pt idx="336">
                  <c:v>2184453</c:v>
                </c:pt>
                <c:pt idx="337">
                  <c:v>2184453</c:v>
                </c:pt>
                <c:pt idx="338">
                  <c:v>2184451</c:v>
                </c:pt>
                <c:pt idx="339">
                  <c:v>2184447</c:v>
                </c:pt>
                <c:pt idx="340">
                  <c:v>2184443</c:v>
                </c:pt>
                <c:pt idx="341">
                  <c:v>2184442</c:v>
                </c:pt>
                <c:pt idx="342">
                  <c:v>2184441</c:v>
                </c:pt>
                <c:pt idx="343">
                  <c:v>2184443</c:v>
                </c:pt>
                <c:pt idx="344">
                  <c:v>2184444</c:v>
                </c:pt>
                <c:pt idx="345">
                  <c:v>2184439</c:v>
                </c:pt>
                <c:pt idx="346">
                  <c:v>2184439</c:v>
                </c:pt>
                <c:pt idx="347">
                  <c:v>2184442</c:v>
                </c:pt>
                <c:pt idx="348">
                  <c:v>2184436</c:v>
                </c:pt>
                <c:pt idx="349">
                  <c:v>2184437</c:v>
                </c:pt>
                <c:pt idx="350">
                  <c:v>2184431</c:v>
                </c:pt>
                <c:pt idx="351">
                  <c:v>2184427</c:v>
                </c:pt>
                <c:pt idx="352">
                  <c:v>2184424</c:v>
                </c:pt>
                <c:pt idx="353">
                  <c:v>2184425</c:v>
                </c:pt>
                <c:pt idx="354">
                  <c:v>2184425</c:v>
                </c:pt>
                <c:pt idx="355">
                  <c:v>2184427</c:v>
                </c:pt>
                <c:pt idx="356">
                  <c:v>2184428</c:v>
                </c:pt>
                <c:pt idx="357">
                  <c:v>2184423</c:v>
                </c:pt>
                <c:pt idx="358">
                  <c:v>2184422</c:v>
                </c:pt>
                <c:pt idx="359">
                  <c:v>2184416</c:v>
                </c:pt>
                <c:pt idx="360">
                  <c:v>2184409</c:v>
                </c:pt>
                <c:pt idx="361">
                  <c:v>2184408</c:v>
                </c:pt>
                <c:pt idx="362">
                  <c:v>2184406</c:v>
                </c:pt>
                <c:pt idx="363">
                  <c:v>2184410</c:v>
                </c:pt>
                <c:pt idx="364">
                  <c:v>2184406</c:v>
                </c:pt>
                <c:pt idx="365">
                  <c:v>2184405</c:v>
                </c:pt>
                <c:pt idx="366">
                  <c:v>2184400</c:v>
                </c:pt>
                <c:pt idx="367">
                  <c:v>2184398</c:v>
                </c:pt>
                <c:pt idx="368">
                  <c:v>2184401</c:v>
                </c:pt>
                <c:pt idx="369">
                  <c:v>2184394</c:v>
                </c:pt>
                <c:pt idx="370">
                  <c:v>2184397</c:v>
                </c:pt>
                <c:pt idx="371">
                  <c:v>2184395</c:v>
                </c:pt>
                <c:pt idx="372">
                  <c:v>2184396</c:v>
                </c:pt>
                <c:pt idx="373">
                  <c:v>2184395</c:v>
                </c:pt>
                <c:pt idx="374">
                  <c:v>2184392</c:v>
                </c:pt>
                <c:pt idx="375">
                  <c:v>2184392</c:v>
                </c:pt>
                <c:pt idx="376">
                  <c:v>2184393</c:v>
                </c:pt>
                <c:pt idx="377">
                  <c:v>2184392</c:v>
                </c:pt>
                <c:pt idx="378">
                  <c:v>2184389</c:v>
                </c:pt>
                <c:pt idx="379">
                  <c:v>2184384</c:v>
                </c:pt>
                <c:pt idx="380">
                  <c:v>2184383</c:v>
                </c:pt>
                <c:pt idx="381">
                  <c:v>2184380</c:v>
                </c:pt>
                <c:pt idx="382">
                  <c:v>2184373</c:v>
                </c:pt>
                <c:pt idx="383">
                  <c:v>2184376</c:v>
                </c:pt>
                <c:pt idx="384">
                  <c:v>2184375</c:v>
                </c:pt>
                <c:pt idx="385">
                  <c:v>2184374</c:v>
                </c:pt>
                <c:pt idx="386">
                  <c:v>2184373</c:v>
                </c:pt>
                <c:pt idx="387">
                  <c:v>2184371</c:v>
                </c:pt>
                <c:pt idx="388">
                  <c:v>2184366</c:v>
                </c:pt>
                <c:pt idx="389">
                  <c:v>2184368</c:v>
                </c:pt>
                <c:pt idx="390">
                  <c:v>2184365</c:v>
                </c:pt>
                <c:pt idx="391">
                  <c:v>2184363</c:v>
                </c:pt>
                <c:pt idx="392">
                  <c:v>2184358</c:v>
                </c:pt>
                <c:pt idx="393">
                  <c:v>2184357</c:v>
                </c:pt>
                <c:pt idx="394">
                  <c:v>2184358</c:v>
                </c:pt>
                <c:pt idx="395">
                  <c:v>2184358</c:v>
                </c:pt>
                <c:pt idx="396">
                  <c:v>2184357</c:v>
                </c:pt>
                <c:pt idx="397">
                  <c:v>2184351</c:v>
                </c:pt>
                <c:pt idx="398">
                  <c:v>2184348</c:v>
                </c:pt>
                <c:pt idx="399">
                  <c:v>2184347</c:v>
                </c:pt>
                <c:pt idx="400">
                  <c:v>2184347</c:v>
                </c:pt>
                <c:pt idx="401">
                  <c:v>2184344</c:v>
                </c:pt>
                <c:pt idx="402">
                  <c:v>2184345</c:v>
                </c:pt>
                <c:pt idx="403">
                  <c:v>2184336</c:v>
                </c:pt>
                <c:pt idx="404">
                  <c:v>2184333</c:v>
                </c:pt>
                <c:pt idx="405">
                  <c:v>2184333</c:v>
                </c:pt>
                <c:pt idx="406">
                  <c:v>2184335</c:v>
                </c:pt>
                <c:pt idx="407">
                  <c:v>2184328</c:v>
                </c:pt>
                <c:pt idx="408">
                  <c:v>2184328</c:v>
                </c:pt>
                <c:pt idx="409">
                  <c:v>2184333</c:v>
                </c:pt>
                <c:pt idx="410">
                  <c:v>2184335</c:v>
                </c:pt>
                <c:pt idx="411">
                  <c:v>2184333</c:v>
                </c:pt>
                <c:pt idx="412">
                  <c:v>2184329</c:v>
                </c:pt>
                <c:pt idx="413">
                  <c:v>2184325</c:v>
                </c:pt>
                <c:pt idx="414">
                  <c:v>2184324</c:v>
                </c:pt>
                <c:pt idx="415">
                  <c:v>2184324</c:v>
                </c:pt>
                <c:pt idx="416">
                  <c:v>2184323</c:v>
                </c:pt>
                <c:pt idx="417">
                  <c:v>2184322</c:v>
                </c:pt>
                <c:pt idx="418">
                  <c:v>2184312</c:v>
                </c:pt>
                <c:pt idx="419">
                  <c:v>2184312</c:v>
                </c:pt>
                <c:pt idx="420">
                  <c:v>2184318</c:v>
                </c:pt>
                <c:pt idx="421">
                  <c:v>2184314</c:v>
                </c:pt>
                <c:pt idx="422">
                  <c:v>2184306</c:v>
                </c:pt>
                <c:pt idx="423">
                  <c:v>2184306</c:v>
                </c:pt>
                <c:pt idx="424">
                  <c:v>2184308</c:v>
                </c:pt>
                <c:pt idx="425">
                  <c:v>2184299</c:v>
                </c:pt>
                <c:pt idx="426">
                  <c:v>2184293</c:v>
                </c:pt>
                <c:pt idx="427">
                  <c:v>2184297</c:v>
                </c:pt>
                <c:pt idx="428">
                  <c:v>2184295</c:v>
                </c:pt>
                <c:pt idx="429">
                  <c:v>2184292</c:v>
                </c:pt>
                <c:pt idx="430">
                  <c:v>2184292</c:v>
                </c:pt>
                <c:pt idx="431">
                  <c:v>2184294</c:v>
                </c:pt>
                <c:pt idx="432">
                  <c:v>2184294</c:v>
                </c:pt>
                <c:pt idx="433">
                  <c:v>2184289</c:v>
                </c:pt>
                <c:pt idx="434">
                  <c:v>2184287</c:v>
                </c:pt>
                <c:pt idx="435">
                  <c:v>2184278</c:v>
                </c:pt>
                <c:pt idx="436">
                  <c:v>2184273</c:v>
                </c:pt>
                <c:pt idx="437">
                  <c:v>2184277</c:v>
                </c:pt>
                <c:pt idx="438">
                  <c:v>2184282</c:v>
                </c:pt>
                <c:pt idx="439">
                  <c:v>2184278</c:v>
                </c:pt>
                <c:pt idx="440">
                  <c:v>2184278</c:v>
                </c:pt>
                <c:pt idx="441">
                  <c:v>2184279</c:v>
                </c:pt>
                <c:pt idx="442">
                  <c:v>2184274</c:v>
                </c:pt>
                <c:pt idx="443">
                  <c:v>2184269</c:v>
                </c:pt>
                <c:pt idx="444">
                  <c:v>2184265</c:v>
                </c:pt>
                <c:pt idx="445">
                  <c:v>2184265</c:v>
                </c:pt>
                <c:pt idx="446">
                  <c:v>2184265</c:v>
                </c:pt>
                <c:pt idx="447">
                  <c:v>2184265</c:v>
                </c:pt>
                <c:pt idx="448">
                  <c:v>2184265</c:v>
                </c:pt>
                <c:pt idx="449">
                  <c:v>2184262</c:v>
                </c:pt>
                <c:pt idx="450">
                  <c:v>2184261</c:v>
                </c:pt>
                <c:pt idx="451">
                  <c:v>2184252</c:v>
                </c:pt>
                <c:pt idx="452">
                  <c:v>2184249</c:v>
                </c:pt>
                <c:pt idx="453">
                  <c:v>2184250</c:v>
                </c:pt>
                <c:pt idx="454">
                  <c:v>2184250</c:v>
                </c:pt>
                <c:pt idx="455">
                  <c:v>2184245</c:v>
                </c:pt>
                <c:pt idx="456">
                  <c:v>2184243</c:v>
                </c:pt>
                <c:pt idx="457">
                  <c:v>2184247</c:v>
                </c:pt>
                <c:pt idx="458">
                  <c:v>2184246</c:v>
                </c:pt>
                <c:pt idx="459">
                  <c:v>2184245</c:v>
                </c:pt>
                <c:pt idx="460">
                  <c:v>2184244</c:v>
                </c:pt>
                <c:pt idx="461">
                  <c:v>2184243</c:v>
                </c:pt>
                <c:pt idx="462">
                  <c:v>2184243</c:v>
                </c:pt>
                <c:pt idx="463">
                  <c:v>2184237</c:v>
                </c:pt>
                <c:pt idx="464">
                  <c:v>2184236</c:v>
                </c:pt>
                <c:pt idx="465">
                  <c:v>2184233</c:v>
                </c:pt>
                <c:pt idx="466">
                  <c:v>2184226</c:v>
                </c:pt>
                <c:pt idx="467">
                  <c:v>2184223</c:v>
                </c:pt>
                <c:pt idx="468">
                  <c:v>2184225</c:v>
                </c:pt>
                <c:pt idx="469">
                  <c:v>2184225</c:v>
                </c:pt>
                <c:pt idx="470">
                  <c:v>2184225</c:v>
                </c:pt>
                <c:pt idx="471">
                  <c:v>2184226</c:v>
                </c:pt>
                <c:pt idx="472">
                  <c:v>2184224</c:v>
                </c:pt>
                <c:pt idx="473">
                  <c:v>2184222</c:v>
                </c:pt>
                <c:pt idx="474">
                  <c:v>2184220</c:v>
                </c:pt>
                <c:pt idx="475">
                  <c:v>2184221</c:v>
                </c:pt>
                <c:pt idx="476">
                  <c:v>2184219</c:v>
                </c:pt>
                <c:pt idx="477">
                  <c:v>2184216</c:v>
                </c:pt>
                <c:pt idx="478">
                  <c:v>2184214</c:v>
                </c:pt>
                <c:pt idx="479">
                  <c:v>2184208</c:v>
                </c:pt>
                <c:pt idx="480">
                  <c:v>2184207</c:v>
                </c:pt>
                <c:pt idx="481">
                  <c:v>2184207</c:v>
                </c:pt>
                <c:pt idx="482">
                  <c:v>2184208</c:v>
                </c:pt>
                <c:pt idx="483">
                  <c:v>2184201</c:v>
                </c:pt>
                <c:pt idx="484">
                  <c:v>2184191</c:v>
                </c:pt>
                <c:pt idx="485">
                  <c:v>2184187</c:v>
                </c:pt>
                <c:pt idx="486">
                  <c:v>2184190</c:v>
                </c:pt>
                <c:pt idx="487">
                  <c:v>2184200</c:v>
                </c:pt>
                <c:pt idx="488">
                  <c:v>2184201</c:v>
                </c:pt>
                <c:pt idx="489">
                  <c:v>2184196</c:v>
                </c:pt>
                <c:pt idx="490">
                  <c:v>2184193</c:v>
                </c:pt>
                <c:pt idx="491">
                  <c:v>2184196</c:v>
                </c:pt>
                <c:pt idx="492">
                  <c:v>2184191</c:v>
                </c:pt>
                <c:pt idx="493">
                  <c:v>2184191</c:v>
                </c:pt>
                <c:pt idx="494">
                  <c:v>2184194</c:v>
                </c:pt>
                <c:pt idx="495">
                  <c:v>2184190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2184188</c:v>
                </c:pt>
                <c:pt idx="499">
                  <c:v>2184184</c:v>
                </c:pt>
                <c:pt idx="500">
                  <c:v>2184171</c:v>
                </c:pt>
                <c:pt idx="501">
                  <c:v>2184168</c:v>
                </c:pt>
                <c:pt idx="502">
                  <c:v>2184175</c:v>
                </c:pt>
                <c:pt idx="503">
                  <c:v>2184174</c:v>
                </c:pt>
                <c:pt idx="504">
                  <c:v>2184178</c:v>
                </c:pt>
                <c:pt idx="505">
                  <c:v>2184173</c:v>
                </c:pt>
                <c:pt idx="506">
                  <c:v>2184173</c:v>
                </c:pt>
                <c:pt idx="507">
                  <c:v>2184173</c:v>
                </c:pt>
                <c:pt idx="508">
                  <c:v>2184168</c:v>
                </c:pt>
                <c:pt idx="509">
                  <c:v>2184154</c:v>
                </c:pt>
                <c:pt idx="510">
                  <c:v>2184150</c:v>
                </c:pt>
                <c:pt idx="511">
                  <c:v>2184146</c:v>
                </c:pt>
                <c:pt idx="512">
                  <c:v>2184158</c:v>
                </c:pt>
                <c:pt idx="513">
                  <c:v>2184165</c:v>
                </c:pt>
                <c:pt idx="514">
                  <c:v>2184166</c:v>
                </c:pt>
                <c:pt idx="515">
                  <c:v>2184161</c:v>
                </c:pt>
                <c:pt idx="516">
                  <c:v>2184160</c:v>
                </c:pt>
                <c:pt idx="517">
                  <c:v>2184159</c:v>
                </c:pt>
                <c:pt idx="518">
                  <c:v>2184157</c:v>
                </c:pt>
                <c:pt idx="519">
                  <c:v>2184149</c:v>
                </c:pt>
                <c:pt idx="520">
                  <c:v>2184134</c:v>
                </c:pt>
                <c:pt idx="521">
                  <c:v>2184129</c:v>
                </c:pt>
                <c:pt idx="522">
                  <c:v>2184128</c:v>
                </c:pt>
                <c:pt idx="523">
                  <c:v>2184134</c:v>
                </c:pt>
                <c:pt idx="524">
                  <c:v>2184137</c:v>
                </c:pt>
                <c:pt idx="525">
                  <c:v>2184142</c:v>
                </c:pt>
                <c:pt idx="526">
                  <c:v>2184142</c:v>
                </c:pt>
                <c:pt idx="527">
                  <c:v>2184143</c:v>
                </c:pt>
                <c:pt idx="528">
                  <c:v>2184135</c:v>
                </c:pt>
                <c:pt idx="529">
                  <c:v>2184134</c:v>
                </c:pt>
                <c:pt idx="530">
                  <c:v>2184139</c:v>
                </c:pt>
                <c:pt idx="531">
                  <c:v>2184139</c:v>
                </c:pt>
                <c:pt idx="532">
                  <c:v>2184137</c:v>
                </c:pt>
                <c:pt idx="533">
                  <c:v>2184133</c:v>
                </c:pt>
                <c:pt idx="534">
                  <c:v>2184134</c:v>
                </c:pt>
                <c:pt idx="535">
                  <c:v>2184129</c:v>
                </c:pt>
                <c:pt idx="536">
                  <c:v>2184133</c:v>
                </c:pt>
                <c:pt idx="537">
                  <c:v>2184131</c:v>
                </c:pt>
                <c:pt idx="538">
                  <c:v>2184130</c:v>
                </c:pt>
                <c:pt idx="539">
                  <c:v>2184125</c:v>
                </c:pt>
                <c:pt idx="540">
                  <c:v>2184123</c:v>
                </c:pt>
                <c:pt idx="541">
                  <c:v>2184120</c:v>
                </c:pt>
                <c:pt idx="542">
                  <c:v>2184121</c:v>
                </c:pt>
                <c:pt idx="543">
                  <c:v>2184128</c:v>
                </c:pt>
                <c:pt idx="544">
                  <c:v>2184125</c:v>
                </c:pt>
                <c:pt idx="545">
                  <c:v>2184117</c:v>
                </c:pt>
                <c:pt idx="546">
                  <c:v>2184119</c:v>
                </c:pt>
                <c:pt idx="547">
                  <c:v>2184116</c:v>
                </c:pt>
                <c:pt idx="548">
                  <c:v>2184117</c:v>
                </c:pt>
                <c:pt idx="549">
                  <c:v>2184113</c:v>
                </c:pt>
                <c:pt idx="550">
                  <c:v>2184111</c:v>
                </c:pt>
                <c:pt idx="551">
                  <c:v>2184108</c:v>
                </c:pt>
                <c:pt idx="552">
                  <c:v>2184107</c:v>
                </c:pt>
                <c:pt idx="553">
                  <c:v>2184107</c:v>
                </c:pt>
                <c:pt idx="554">
                  <c:v>2184108</c:v>
                </c:pt>
                <c:pt idx="555">
                  <c:v>2184105</c:v>
                </c:pt>
                <c:pt idx="556">
                  <c:v>2184107</c:v>
                </c:pt>
                <c:pt idx="557">
                  <c:v>2184108</c:v>
                </c:pt>
                <c:pt idx="558">
                  <c:v>2184105</c:v>
                </c:pt>
                <c:pt idx="559">
                  <c:v>2184104</c:v>
                </c:pt>
                <c:pt idx="560">
                  <c:v>2184104</c:v>
                </c:pt>
                <c:pt idx="561">
                  <c:v>2184101</c:v>
                </c:pt>
                <c:pt idx="562">
                  <c:v>2184099</c:v>
                </c:pt>
                <c:pt idx="563">
                  <c:v>2184090</c:v>
                </c:pt>
                <c:pt idx="564">
                  <c:v>2184079</c:v>
                </c:pt>
                <c:pt idx="565">
                  <c:v>2184068</c:v>
                </c:pt>
                <c:pt idx="566">
                  <c:v>2184073</c:v>
                </c:pt>
                <c:pt idx="567">
                  <c:v>2184088</c:v>
                </c:pt>
                <c:pt idx="568">
                  <c:v>2184094</c:v>
                </c:pt>
                <c:pt idx="569">
                  <c:v>2184092</c:v>
                </c:pt>
                <c:pt idx="570">
                  <c:v>2184088</c:v>
                </c:pt>
                <c:pt idx="571">
                  <c:v>2184090</c:v>
                </c:pt>
                <c:pt idx="572">
                  <c:v>2184082</c:v>
                </c:pt>
                <c:pt idx="573">
                  <c:v>2184074</c:v>
                </c:pt>
                <c:pt idx="574">
                  <c:v>2184074</c:v>
                </c:pt>
                <c:pt idx="575">
                  <c:v>2184071</c:v>
                </c:pt>
                <c:pt idx="576">
                  <c:v>2184072</c:v>
                </c:pt>
                <c:pt idx="577">
                  <c:v>2184066</c:v>
                </c:pt>
                <c:pt idx="578">
                  <c:v>2184076</c:v>
                </c:pt>
                <c:pt idx="579">
                  <c:v>2184076</c:v>
                </c:pt>
                <c:pt idx="580">
                  <c:v>2184076</c:v>
                </c:pt>
                <c:pt idx="581">
                  <c:v>2184074</c:v>
                </c:pt>
                <c:pt idx="582">
                  <c:v>2184076</c:v>
                </c:pt>
                <c:pt idx="583">
                  <c:v>2184076</c:v>
                </c:pt>
                <c:pt idx="584">
                  <c:v>2184068</c:v>
                </c:pt>
                <c:pt idx="585">
                  <c:v>2184062</c:v>
                </c:pt>
                <c:pt idx="586">
                  <c:v>2184062</c:v>
                </c:pt>
                <c:pt idx="587">
                  <c:v>2184065</c:v>
                </c:pt>
                <c:pt idx="588">
                  <c:v>2184066</c:v>
                </c:pt>
                <c:pt idx="589">
                  <c:v>2184071</c:v>
                </c:pt>
                <c:pt idx="590">
                  <c:v>2184069</c:v>
                </c:pt>
                <c:pt idx="591">
                  <c:v>2184066</c:v>
                </c:pt>
                <c:pt idx="592">
                  <c:v>2184065</c:v>
                </c:pt>
                <c:pt idx="593">
                  <c:v>2184060</c:v>
                </c:pt>
                <c:pt idx="594">
                  <c:v>2184044</c:v>
                </c:pt>
                <c:pt idx="595">
                  <c:v>2184037</c:v>
                </c:pt>
                <c:pt idx="596">
                  <c:v>2184051</c:v>
                </c:pt>
                <c:pt idx="597">
                  <c:v>2184056</c:v>
                </c:pt>
                <c:pt idx="598">
                  <c:v>2184053</c:v>
                </c:pt>
                <c:pt idx="599">
                  <c:v>2184047</c:v>
                </c:pt>
                <c:pt idx="600">
                  <c:v>2184046</c:v>
                </c:pt>
                <c:pt idx="601">
                  <c:v>2184045</c:v>
                </c:pt>
                <c:pt idx="602">
                  <c:v>2184049</c:v>
                </c:pt>
                <c:pt idx="603">
                  <c:v>2184053</c:v>
                </c:pt>
                <c:pt idx="604">
                  <c:v>2184050</c:v>
                </c:pt>
                <c:pt idx="605">
                  <c:v>2184048</c:v>
                </c:pt>
                <c:pt idx="606">
                  <c:v>2184044</c:v>
                </c:pt>
                <c:pt idx="607">
                  <c:v>2184043</c:v>
                </c:pt>
                <c:pt idx="608">
                  <c:v>2184041</c:v>
                </c:pt>
                <c:pt idx="609">
                  <c:v>2184040</c:v>
                </c:pt>
                <c:pt idx="610">
                  <c:v>2184034</c:v>
                </c:pt>
                <c:pt idx="611">
                  <c:v>2184031</c:v>
                </c:pt>
                <c:pt idx="612">
                  <c:v>2184034</c:v>
                </c:pt>
                <c:pt idx="613">
                  <c:v>2184038</c:v>
                </c:pt>
                <c:pt idx="614">
                  <c:v>2184035</c:v>
                </c:pt>
                <c:pt idx="615">
                  <c:v>2184035</c:v>
                </c:pt>
                <c:pt idx="616">
                  <c:v>2184035</c:v>
                </c:pt>
                <c:pt idx="617">
                  <c:v>2184038</c:v>
                </c:pt>
                <c:pt idx="618">
                  <c:v>2184037</c:v>
                </c:pt>
                <c:pt idx="619">
                  <c:v>2184034</c:v>
                </c:pt>
                <c:pt idx="620">
                  <c:v>2184036</c:v>
                </c:pt>
                <c:pt idx="621">
                  <c:v>2184032</c:v>
                </c:pt>
                <c:pt idx="622">
                  <c:v>2184029</c:v>
                </c:pt>
                <c:pt idx="623">
                  <c:v>2184026</c:v>
                </c:pt>
                <c:pt idx="624">
                  <c:v>2184024</c:v>
                </c:pt>
                <c:pt idx="625">
                  <c:v>2184021</c:v>
                </c:pt>
                <c:pt idx="626">
                  <c:v>2184019</c:v>
                </c:pt>
                <c:pt idx="627">
                  <c:v>2184015</c:v>
                </c:pt>
                <c:pt idx="628">
                  <c:v>2184013</c:v>
                </c:pt>
                <c:pt idx="629">
                  <c:v>2184013</c:v>
                </c:pt>
                <c:pt idx="630">
                  <c:v>2184013</c:v>
                </c:pt>
                <c:pt idx="631">
                  <c:v>2184015</c:v>
                </c:pt>
                <c:pt idx="632">
                  <c:v>2184012</c:v>
                </c:pt>
                <c:pt idx="633">
                  <c:v>2184009</c:v>
                </c:pt>
                <c:pt idx="634">
                  <c:v>2184012</c:v>
                </c:pt>
                <c:pt idx="635">
                  <c:v>2184012</c:v>
                </c:pt>
                <c:pt idx="636">
                  <c:v>2184009</c:v>
                </c:pt>
                <c:pt idx="637">
                  <c:v>2184005</c:v>
                </c:pt>
                <c:pt idx="638">
                  <c:v>2183998</c:v>
                </c:pt>
                <c:pt idx="639">
                  <c:v>2183992</c:v>
                </c:pt>
                <c:pt idx="640">
                  <c:v>2183995</c:v>
                </c:pt>
                <c:pt idx="641">
                  <c:v>2184002</c:v>
                </c:pt>
                <c:pt idx="642">
                  <c:v>2184004</c:v>
                </c:pt>
                <c:pt idx="643">
                  <c:v>2184005</c:v>
                </c:pt>
                <c:pt idx="644">
                  <c:v>2184008</c:v>
                </c:pt>
                <c:pt idx="645">
                  <c:v>2184001</c:v>
                </c:pt>
                <c:pt idx="646">
                  <c:v>2183986</c:v>
                </c:pt>
                <c:pt idx="647">
                  <c:v>2183983</c:v>
                </c:pt>
                <c:pt idx="648">
                  <c:v>2183990</c:v>
                </c:pt>
                <c:pt idx="649">
                  <c:v>2183988</c:v>
                </c:pt>
                <c:pt idx="650">
                  <c:v>2183994</c:v>
                </c:pt>
                <c:pt idx="651">
                  <c:v>2183992</c:v>
                </c:pt>
                <c:pt idx="652">
                  <c:v>2183993</c:v>
                </c:pt>
                <c:pt idx="653">
                  <c:v>2183994</c:v>
                </c:pt>
                <c:pt idx="654">
                  <c:v>2183988</c:v>
                </c:pt>
                <c:pt idx="655">
                  <c:v>2183989</c:v>
                </c:pt>
                <c:pt idx="656">
                  <c:v>2183990</c:v>
                </c:pt>
                <c:pt idx="657">
                  <c:v>2183983</c:v>
                </c:pt>
                <c:pt idx="658">
                  <c:v>2183982</c:v>
                </c:pt>
                <c:pt idx="659">
                  <c:v>2183983</c:v>
                </c:pt>
                <c:pt idx="660">
                  <c:v>2183983</c:v>
                </c:pt>
                <c:pt idx="661">
                  <c:v>2183984</c:v>
                </c:pt>
                <c:pt idx="662">
                  <c:v>2183984</c:v>
                </c:pt>
                <c:pt idx="663">
                  <c:v>2183983</c:v>
                </c:pt>
                <c:pt idx="664">
                  <c:v>2183982</c:v>
                </c:pt>
                <c:pt idx="665">
                  <c:v>2183982</c:v>
                </c:pt>
                <c:pt idx="666">
                  <c:v>2183981</c:v>
                </c:pt>
                <c:pt idx="667">
                  <c:v>2183977</c:v>
                </c:pt>
                <c:pt idx="668">
                  <c:v>2183972</c:v>
                </c:pt>
                <c:pt idx="669">
                  <c:v>2183972</c:v>
                </c:pt>
                <c:pt idx="670">
                  <c:v>2183971</c:v>
                </c:pt>
                <c:pt idx="671">
                  <c:v>2183969</c:v>
                </c:pt>
                <c:pt idx="672">
                  <c:v>2183971</c:v>
                </c:pt>
                <c:pt idx="673">
                  <c:v>2183968</c:v>
                </c:pt>
                <c:pt idx="674">
                  <c:v>2183966</c:v>
                </c:pt>
                <c:pt idx="675">
                  <c:v>2183963</c:v>
                </c:pt>
                <c:pt idx="676">
                  <c:v>2183965</c:v>
                </c:pt>
                <c:pt idx="677">
                  <c:v>2183963</c:v>
                </c:pt>
                <c:pt idx="678">
                  <c:v>2183960</c:v>
                </c:pt>
                <c:pt idx="679">
                  <c:v>2183950</c:v>
                </c:pt>
                <c:pt idx="680">
                  <c:v>2183952</c:v>
                </c:pt>
                <c:pt idx="681">
                  <c:v>2183961</c:v>
                </c:pt>
                <c:pt idx="682">
                  <c:v>2183965</c:v>
                </c:pt>
                <c:pt idx="683">
                  <c:v>2183962</c:v>
                </c:pt>
                <c:pt idx="684">
                  <c:v>2183962</c:v>
                </c:pt>
                <c:pt idx="685">
                  <c:v>2183960</c:v>
                </c:pt>
                <c:pt idx="686">
                  <c:v>2183955</c:v>
                </c:pt>
                <c:pt idx="687">
                  <c:v>2183953</c:v>
                </c:pt>
                <c:pt idx="688">
                  <c:v>2183943</c:v>
                </c:pt>
                <c:pt idx="689">
                  <c:v>2183941</c:v>
                </c:pt>
                <c:pt idx="690">
                  <c:v>2183945</c:v>
                </c:pt>
                <c:pt idx="691">
                  <c:v>2183950</c:v>
                </c:pt>
                <c:pt idx="692">
                  <c:v>2183949</c:v>
                </c:pt>
                <c:pt idx="693">
                  <c:v>2183949</c:v>
                </c:pt>
                <c:pt idx="694">
                  <c:v>2183947</c:v>
                </c:pt>
                <c:pt idx="695">
                  <c:v>2183945</c:v>
                </c:pt>
                <c:pt idx="696">
                  <c:v>2183944</c:v>
                </c:pt>
                <c:pt idx="697">
                  <c:v>2183936</c:v>
                </c:pt>
                <c:pt idx="698">
                  <c:v>2183929</c:v>
                </c:pt>
                <c:pt idx="699">
                  <c:v>2183927</c:v>
                </c:pt>
                <c:pt idx="700">
                  <c:v>2183925</c:v>
                </c:pt>
                <c:pt idx="701">
                  <c:v>2183933</c:v>
                </c:pt>
                <c:pt idx="702">
                  <c:v>2183940</c:v>
                </c:pt>
                <c:pt idx="703">
                  <c:v>2183943</c:v>
                </c:pt>
                <c:pt idx="704">
                  <c:v>2183944</c:v>
                </c:pt>
                <c:pt idx="705">
                  <c:v>2183942</c:v>
                </c:pt>
                <c:pt idx="706">
                  <c:v>2183938</c:v>
                </c:pt>
                <c:pt idx="707">
                  <c:v>2183933</c:v>
                </c:pt>
                <c:pt idx="708">
                  <c:v>2183934</c:v>
                </c:pt>
                <c:pt idx="709">
                  <c:v>2183932</c:v>
                </c:pt>
                <c:pt idx="710">
                  <c:v>2183926</c:v>
                </c:pt>
                <c:pt idx="711">
                  <c:v>2183927</c:v>
                </c:pt>
                <c:pt idx="712">
                  <c:v>2183929</c:v>
                </c:pt>
                <c:pt idx="713">
                  <c:v>2183928</c:v>
                </c:pt>
                <c:pt idx="714">
                  <c:v>2183928</c:v>
                </c:pt>
                <c:pt idx="715">
                  <c:v>2183926</c:v>
                </c:pt>
                <c:pt idx="716">
                  <c:v>2183924</c:v>
                </c:pt>
                <c:pt idx="717">
                  <c:v>2183924</c:v>
                </c:pt>
                <c:pt idx="718">
                  <c:v>2183922</c:v>
                </c:pt>
                <c:pt idx="719">
                  <c:v>2183921</c:v>
                </c:pt>
                <c:pt idx="720">
                  <c:v>2183918</c:v>
                </c:pt>
                <c:pt idx="721">
                  <c:v>2183919</c:v>
                </c:pt>
                <c:pt idx="722">
                  <c:v>2183913</c:v>
                </c:pt>
                <c:pt idx="723">
                  <c:v>2183916</c:v>
                </c:pt>
                <c:pt idx="724">
                  <c:v>2183912</c:v>
                </c:pt>
                <c:pt idx="725">
                  <c:v>2183911</c:v>
                </c:pt>
                <c:pt idx="726">
                  <c:v>2183914</c:v>
                </c:pt>
                <c:pt idx="727">
                  <c:v>2183917</c:v>
                </c:pt>
                <c:pt idx="728">
                  <c:v>2183913</c:v>
                </c:pt>
                <c:pt idx="729">
                  <c:v>2183912</c:v>
                </c:pt>
                <c:pt idx="730">
                  <c:v>2183913</c:v>
                </c:pt>
                <c:pt idx="731">
                  <c:v>2183910</c:v>
                </c:pt>
                <c:pt idx="732">
                  <c:v>2183908</c:v>
                </c:pt>
                <c:pt idx="733">
                  <c:v>2183906</c:v>
                </c:pt>
                <c:pt idx="734">
                  <c:v>2183903</c:v>
                </c:pt>
                <c:pt idx="735">
                  <c:v>2183905</c:v>
                </c:pt>
                <c:pt idx="736">
                  <c:v>2183904</c:v>
                </c:pt>
                <c:pt idx="737">
                  <c:v>2183906</c:v>
                </c:pt>
                <c:pt idx="738">
                  <c:v>2183902</c:v>
                </c:pt>
                <c:pt idx="739">
                  <c:v>2183899</c:v>
                </c:pt>
                <c:pt idx="740">
                  <c:v>2183899</c:v>
                </c:pt>
                <c:pt idx="741">
                  <c:v>2183895</c:v>
                </c:pt>
                <c:pt idx="742">
                  <c:v>2183891</c:v>
                </c:pt>
                <c:pt idx="743">
                  <c:v>2183888</c:v>
                </c:pt>
                <c:pt idx="744">
                  <c:v>2183886</c:v>
                </c:pt>
                <c:pt idx="745">
                  <c:v>2183889</c:v>
                </c:pt>
                <c:pt idx="746">
                  <c:v>2183891</c:v>
                </c:pt>
                <c:pt idx="747">
                  <c:v>2183889</c:v>
                </c:pt>
                <c:pt idx="748">
                  <c:v>2183888</c:v>
                </c:pt>
                <c:pt idx="749">
                  <c:v>2183891</c:v>
                </c:pt>
                <c:pt idx="750">
                  <c:v>2183889</c:v>
                </c:pt>
                <c:pt idx="751">
                  <c:v>2183884</c:v>
                </c:pt>
                <c:pt idx="752">
                  <c:v>2183883</c:v>
                </c:pt>
                <c:pt idx="753">
                  <c:v>2183882</c:v>
                </c:pt>
                <c:pt idx="754">
                  <c:v>2183881</c:v>
                </c:pt>
                <c:pt idx="755">
                  <c:v>2183881</c:v>
                </c:pt>
                <c:pt idx="756">
                  <c:v>2183880</c:v>
                </c:pt>
                <c:pt idx="757">
                  <c:v>2183876</c:v>
                </c:pt>
                <c:pt idx="758">
                  <c:v>2183871</c:v>
                </c:pt>
                <c:pt idx="759">
                  <c:v>2183869</c:v>
                </c:pt>
                <c:pt idx="760">
                  <c:v>2183872</c:v>
                </c:pt>
                <c:pt idx="761">
                  <c:v>2183875</c:v>
                </c:pt>
                <c:pt idx="762">
                  <c:v>2183877</c:v>
                </c:pt>
                <c:pt idx="763">
                  <c:v>2183877</c:v>
                </c:pt>
                <c:pt idx="764">
                  <c:v>2183872</c:v>
                </c:pt>
                <c:pt idx="765">
                  <c:v>2183871</c:v>
                </c:pt>
                <c:pt idx="766">
                  <c:v>2183866</c:v>
                </c:pt>
                <c:pt idx="767">
                  <c:v>2183862</c:v>
                </c:pt>
                <c:pt idx="768">
                  <c:v>2183864</c:v>
                </c:pt>
                <c:pt idx="769">
                  <c:v>2183865</c:v>
                </c:pt>
                <c:pt idx="770">
                  <c:v>2183869</c:v>
                </c:pt>
                <c:pt idx="771">
                  <c:v>2183871</c:v>
                </c:pt>
                <c:pt idx="772">
                  <c:v>2183868</c:v>
                </c:pt>
                <c:pt idx="773">
                  <c:v>2183868</c:v>
                </c:pt>
                <c:pt idx="774">
                  <c:v>2183867</c:v>
                </c:pt>
                <c:pt idx="775">
                  <c:v>2183860</c:v>
                </c:pt>
                <c:pt idx="776">
                  <c:v>2183857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2183853</c:v>
                </c:pt>
                <c:pt idx="780">
                  <c:v>2183853</c:v>
                </c:pt>
                <c:pt idx="781">
                  <c:v>2183855</c:v>
                </c:pt>
                <c:pt idx="782">
                  <c:v>2183856</c:v>
                </c:pt>
                <c:pt idx="783">
                  <c:v>2183854</c:v>
                </c:pt>
                <c:pt idx="784">
                  <c:v>2183854</c:v>
                </c:pt>
                <c:pt idx="785">
                  <c:v>2183848</c:v>
                </c:pt>
                <c:pt idx="786">
                  <c:v>2183835</c:v>
                </c:pt>
                <c:pt idx="787">
                  <c:v>2183843</c:v>
                </c:pt>
                <c:pt idx="788">
                  <c:v>2183841</c:v>
                </c:pt>
                <c:pt idx="789">
                  <c:v>2183842</c:v>
                </c:pt>
                <c:pt idx="790">
                  <c:v>2183837</c:v>
                </c:pt>
                <c:pt idx="791">
                  <c:v>2183835</c:v>
                </c:pt>
                <c:pt idx="792">
                  <c:v>2183836</c:v>
                </c:pt>
                <c:pt idx="793">
                  <c:v>2183841</c:v>
                </c:pt>
                <c:pt idx="794">
                  <c:v>2183838</c:v>
                </c:pt>
                <c:pt idx="795">
                  <c:v>2183829</c:v>
                </c:pt>
                <c:pt idx="796">
                  <c:v>2183831</c:v>
                </c:pt>
                <c:pt idx="797">
                  <c:v>2183832</c:v>
                </c:pt>
                <c:pt idx="798">
                  <c:v>2183826</c:v>
                </c:pt>
                <c:pt idx="799">
                  <c:v>2183822</c:v>
                </c:pt>
                <c:pt idx="800">
                  <c:v>2183822</c:v>
                </c:pt>
                <c:pt idx="801">
                  <c:v>2183820</c:v>
                </c:pt>
                <c:pt idx="802">
                  <c:v>2183824</c:v>
                </c:pt>
                <c:pt idx="803">
                  <c:v>2183819</c:v>
                </c:pt>
                <c:pt idx="804">
                  <c:v>2183819</c:v>
                </c:pt>
                <c:pt idx="805">
                  <c:v>2183820</c:v>
                </c:pt>
                <c:pt idx="806">
                  <c:v>2183821</c:v>
                </c:pt>
                <c:pt idx="807">
                  <c:v>2183819</c:v>
                </c:pt>
                <c:pt idx="808">
                  <c:v>2183818</c:v>
                </c:pt>
                <c:pt idx="809">
                  <c:v>2183814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B3-B8B3-FD8B00CC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656736"/>
        <c:axId val="1170663808"/>
      </c:scatterChart>
      <c:valAx>
        <c:axId val="11706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63808"/>
        <c:crosses val="autoZero"/>
        <c:crossBetween val="midCat"/>
      </c:valAx>
      <c:valAx>
        <c:axId val="11706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6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4393518518518519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tnz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915685146089249"/>
                  <c:y val="6.79011029599140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5760783027121609"/>
                  <c:y val="-0.121478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'Начало '!$D$350:$D$910</c:f>
              <c:numCache>
                <c:formatCode>General</c:formatCode>
                <c:ptCount val="561"/>
                <c:pt idx="0">
                  <c:v>-8.9804183032023199E-2</c:v>
                </c:pt>
                <c:pt idx="1">
                  <c:v>-0.12785680296086227</c:v>
                </c:pt>
                <c:pt idx="2">
                  <c:v>-0.11263575498931366</c:v>
                </c:pt>
                <c:pt idx="3">
                  <c:v>-0.10654733580071045</c:v>
                </c:pt>
                <c:pt idx="4">
                  <c:v>-7.6105239857661905E-2</c:v>
                </c:pt>
                <c:pt idx="5">
                  <c:v>-0.12481259336653633</c:v>
                </c:pt>
                <c:pt idx="6">
                  <c:v>-0.10959154539502017</c:v>
                </c:pt>
                <c:pt idx="7">
                  <c:v>-0.11720206938077825</c:v>
                </c:pt>
                <c:pt idx="8">
                  <c:v>-5.6317877494664943E-2</c:v>
                </c:pt>
                <c:pt idx="9">
                  <c:v>-0.1506883749181365</c:v>
                </c:pt>
                <c:pt idx="10">
                  <c:v>-0.10350312620640073</c:v>
                </c:pt>
                <c:pt idx="11">
                  <c:v>-8.9804183032039422E-2</c:v>
                </c:pt>
                <c:pt idx="12">
                  <c:v>-0.12785680296084603</c:v>
                </c:pt>
                <c:pt idx="13">
                  <c:v>-0.11263575498932989</c:v>
                </c:pt>
                <c:pt idx="14">
                  <c:v>-9.4370497423487784E-2</c:v>
                </c:pt>
                <c:pt idx="15">
                  <c:v>-8.8282078234868347E-2</c:v>
                </c:pt>
                <c:pt idx="16">
                  <c:v>-0.1339452221494655</c:v>
                </c:pt>
                <c:pt idx="17">
                  <c:v>-0.10502523100355558</c:v>
                </c:pt>
                <c:pt idx="18">
                  <c:v>-0.1400336413380687</c:v>
                </c:pt>
                <c:pt idx="19">
                  <c:v>-8.2193659046265119E-2</c:v>
                </c:pt>
                <c:pt idx="20">
                  <c:v>-9.2848392626332918E-2</c:v>
                </c:pt>
                <c:pt idx="21">
                  <c:v>-9.589260222064265E-2</c:v>
                </c:pt>
                <c:pt idx="22">
                  <c:v>-6.2406296683268164E-2</c:v>
                </c:pt>
                <c:pt idx="23">
                  <c:v>-0.12024627897508797</c:v>
                </c:pt>
                <c:pt idx="24">
                  <c:v>-0.13546732694662034</c:v>
                </c:pt>
                <c:pt idx="25">
                  <c:v>-0.11415785978646853</c:v>
                </c:pt>
                <c:pt idx="26">
                  <c:v>-0.10654733580071045</c:v>
                </c:pt>
                <c:pt idx="27">
                  <c:v>-7.153892546619732E-2</c:v>
                </c:pt>
                <c:pt idx="28">
                  <c:v>-0.13090101255515577</c:v>
                </c:pt>
                <c:pt idx="29">
                  <c:v>-9.8936811814952369E-2</c:v>
                </c:pt>
                <c:pt idx="30">
                  <c:v>-6.2406296683268164E-2</c:v>
                </c:pt>
                <c:pt idx="31">
                  <c:v>-9.589260222064265E-2</c:v>
                </c:pt>
                <c:pt idx="32">
                  <c:v>-0.14307785093237843</c:v>
                </c:pt>
                <c:pt idx="33">
                  <c:v>-9.1326287829178066E-2</c:v>
                </c:pt>
                <c:pt idx="34">
                  <c:v>-0.1263346981637074</c:v>
                </c:pt>
                <c:pt idx="35">
                  <c:v>-0.16438731809251403</c:v>
                </c:pt>
                <c:pt idx="36">
                  <c:v>-6.5450506277577883E-2</c:v>
                </c:pt>
                <c:pt idx="37">
                  <c:v>-0.12329048856939769</c:v>
                </c:pt>
                <c:pt idx="38">
                  <c:v>-9.589260222064265E-2</c:v>
                </c:pt>
                <c:pt idx="39">
                  <c:v>-0.14307785093237843</c:v>
                </c:pt>
                <c:pt idx="40">
                  <c:v>-0.10959154539502017</c:v>
                </c:pt>
                <c:pt idx="41">
                  <c:v>-0.1400336413380687</c:v>
                </c:pt>
                <c:pt idx="42">
                  <c:v>-6.5450506277577883E-2</c:v>
                </c:pt>
                <c:pt idx="43">
                  <c:v>-0.11263575498932989</c:v>
                </c:pt>
                <c:pt idx="44">
                  <c:v>-0.1293789077580009</c:v>
                </c:pt>
                <c:pt idx="45">
                  <c:v>-0.14307785093237843</c:v>
                </c:pt>
                <c:pt idx="46">
                  <c:v>-0.12176838377224283</c:v>
                </c:pt>
                <c:pt idx="47">
                  <c:v>-0.10198102140924586</c:v>
                </c:pt>
                <c:pt idx="48">
                  <c:v>-7.153892546619732E-2</c:v>
                </c:pt>
                <c:pt idx="49">
                  <c:v>-0.14916627012099787</c:v>
                </c:pt>
                <c:pt idx="50">
                  <c:v>-9.1326287829129396E-3</c:v>
                </c:pt>
                <c:pt idx="51">
                  <c:v>-0.1978736236298885</c:v>
                </c:pt>
                <c:pt idx="52">
                  <c:v>-5.7839982291819803E-2</c:v>
                </c:pt>
                <c:pt idx="53">
                  <c:v>-0.13546732694660413</c:v>
                </c:pt>
                <c:pt idx="54">
                  <c:v>-8.2193659046265119E-2</c:v>
                </c:pt>
                <c:pt idx="55">
                  <c:v>-0.1080694405978653</c:v>
                </c:pt>
                <c:pt idx="56">
                  <c:v>-0.1339452221494655</c:v>
                </c:pt>
                <c:pt idx="57">
                  <c:v>-6.6972611074732749E-2</c:v>
                </c:pt>
                <c:pt idx="58">
                  <c:v>-9.8936811814952369E-2</c:v>
                </c:pt>
                <c:pt idx="59">
                  <c:v>-7.91494494519554E-2</c:v>
                </c:pt>
                <c:pt idx="60">
                  <c:v>-0.11263575498931366</c:v>
                </c:pt>
                <c:pt idx="61">
                  <c:v>-0.1187241741779331</c:v>
                </c:pt>
                <c:pt idx="62">
                  <c:v>-4.870735350889064E-2</c:v>
                </c:pt>
                <c:pt idx="63">
                  <c:v>-0.10045891661210722</c:v>
                </c:pt>
                <c:pt idx="64">
                  <c:v>-6.8494715871887601E-2</c:v>
                </c:pt>
                <c:pt idx="65">
                  <c:v>-8.3715763843419985E-2</c:v>
                </c:pt>
                <c:pt idx="66">
                  <c:v>-9.2848392626332918E-2</c:v>
                </c:pt>
                <c:pt idx="67">
                  <c:v>-0.11415785978646853</c:v>
                </c:pt>
                <c:pt idx="68">
                  <c:v>-7.6105239857645682E-2</c:v>
                </c:pt>
                <c:pt idx="69">
                  <c:v>-2.2831571957306684E-2</c:v>
                </c:pt>
                <c:pt idx="70">
                  <c:v>-0.12785680296084603</c:v>
                </c:pt>
                <c:pt idx="71">
                  <c:v>-6.8494715871887601E-2</c:v>
                </c:pt>
                <c:pt idx="72">
                  <c:v>-0.12024627897508797</c:v>
                </c:pt>
                <c:pt idx="73">
                  <c:v>-9.8936811814936146E-2</c:v>
                </c:pt>
                <c:pt idx="74">
                  <c:v>-8.0671554249110267E-2</c:v>
                </c:pt>
                <c:pt idx="75">
                  <c:v>-6.8494715871887601E-2</c:v>
                </c:pt>
                <c:pt idx="76">
                  <c:v>-0.11567996458362338</c:v>
                </c:pt>
                <c:pt idx="77">
                  <c:v>-6.6972611074732749E-2</c:v>
                </c:pt>
                <c:pt idx="78">
                  <c:v>-0.12481259336655255</c:v>
                </c:pt>
                <c:pt idx="79">
                  <c:v>-6.6972611074732749E-2</c:v>
                </c:pt>
                <c:pt idx="80">
                  <c:v>-0.10502523100355558</c:v>
                </c:pt>
                <c:pt idx="81">
                  <c:v>-7.1538925466181097E-2</c:v>
                </c:pt>
                <c:pt idx="82">
                  <c:v>-8.3715763843419985E-2</c:v>
                </c:pt>
                <c:pt idx="83">
                  <c:v>-9.2848392626332918E-2</c:v>
                </c:pt>
                <c:pt idx="84">
                  <c:v>-9.8936811814952369E-2</c:v>
                </c:pt>
                <c:pt idx="85">
                  <c:v>-0.10198102140924586</c:v>
                </c:pt>
                <c:pt idx="86">
                  <c:v>-4.870735350889064E-2</c:v>
                </c:pt>
                <c:pt idx="87">
                  <c:v>-5.7839982291819803E-2</c:v>
                </c:pt>
                <c:pt idx="88">
                  <c:v>-0.14612206052668814</c:v>
                </c:pt>
                <c:pt idx="89">
                  <c:v>-6.3928401480423017E-2</c:v>
                </c:pt>
                <c:pt idx="90">
                  <c:v>-9.1326287829178066E-2</c:v>
                </c:pt>
                <c:pt idx="91">
                  <c:v>-9.7414707017797503E-2</c:v>
                </c:pt>
                <c:pt idx="92">
                  <c:v>-6.5450506277577883E-2</c:v>
                </c:pt>
                <c:pt idx="93">
                  <c:v>-8.6759973437713481E-2</c:v>
                </c:pt>
                <c:pt idx="94">
                  <c:v>-7.91494494519554E-2</c:v>
                </c:pt>
                <c:pt idx="95">
                  <c:v>-9.1326287829194289E-2</c:v>
                </c:pt>
                <c:pt idx="96">
                  <c:v>-9.8936811814936146E-2</c:v>
                </c:pt>
                <c:pt idx="97">
                  <c:v>-4.5663143914597144E-2</c:v>
                </c:pt>
                <c:pt idx="98">
                  <c:v>-0.10502523100355558</c:v>
                </c:pt>
                <c:pt idx="99">
                  <c:v>-5.1751563103200365E-2</c:v>
                </c:pt>
                <c:pt idx="100">
                  <c:v>-0.11263575498931366</c:v>
                </c:pt>
                <c:pt idx="101">
                  <c:v>-0.1080694405978653</c:v>
                </c:pt>
                <c:pt idx="102">
                  <c:v>-5.3273667900355225E-2</c:v>
                </c:pt>
                <c:pt idx="103">
                  <c:v>-9.2848392626332918E-2</c:v>
                </c:pt>
                <c:pt idx="104">
                  <c:v>-0.1187241741779331</c:v>
                </c:pt>
                <c:pt idx="105">
                  <c:v>-6.0884191886129521E-2</c:v>
                </c:pt>
                <c:pt idx="106">
                  <c:v>-8.2193659046265119E-2</c:v>
                </c:pt>
                <c:pt idx="107">
                  <c:v>-0.10502523100355558</c:v>
                </c:pt>
                <c:pt idx="108">
                  <c:v>-6.6972611074732749E-2</c:v>
                </c:pt>
                <c:pt idx="109">
                  <c:v>-0.10350312620640073</c:v>
                </c:pt>
                <c:pt idx="110">
                  <c:v>-8.0671554249110267E-2</c:v>
                </c:pt>
                <c:pt idx="111">
                  <c:v>-1.6743152768687243E-2</c:v>
                </c:pt>
                <c:pt idx="112">
                  <c:v>-0.13242311735229439</c:v>
                </c:pt>
                <c:pt idx="113">
                  <c:v>-8.3715763843419985E-2</c:v>
                </c:pt>
                <c:pt idx="114">
                  <c:v>-9.8936811814952369E-2</c:v>
                </c:pt>
                <c:pt idx="115">
                  <c:v>-9.8936811814936146E-2</c:v>
                </c:pt>
                <c:pt idx="116">
                  <c:v>-0.12937890775801714</c:v>
                </c:pt>
                <c:pt idx="117">
                  <c:v>-6.3928401480423017E-2</c:v>
                </c:pt>
                <c:pt idx="118">
                  <c:v>-4.2618934320287426E-2</c:v>
                </c:pt>
                <c:pt idx="119">
                  <c:v>-0.11263575498931366</c:v>
                </c:pt>
                <c:pt idx="120">
                  <c:v>-6.8494715871887601E-2</c:v>
                </c:pt>
                <c:pt idx="121">
                  <c:v>-7.1538925466181097E-2</c:v>
                </c:pt>
                <c:pt idx="122">
                  <c:v>-8.5237868640574851E-2</c:v>
                </c:pt>
                <c:pt idx="123">
                  <c:v>-9.589260222064265E-2</c:v>
                </c:pt>
                <c:pt idx="124">
                  <c:v>-5.3273667900355225E-2</c:v>
                </c:pt>
                <c:pt idx="125">
                  <c:v>-0.12176838377224283</c:v>
                </c:pt>
                <c:pt idx="126">
                  <c:v>-7.91494494519554E-2</c:v>
                </c:pt>
                <c:pt idx="127">
                  <c:v>-6.0884191886113305E-2</c:v>
                </c:pt>
                <c:pt idx="128">
                  <c:v>-8.6759973437729704E-2</c:v>
                </c:pt>
                <c:pt idx="129">
                  <c:v>-6.3928401480423017E-2</c:v>
                </c:pt>
                <c:pt idx="130">
                  <c:v>-0.13546732694662034</c:v>
                </c:pt>
                <c:pt idx="131">
                  <c:v>-6.0884191886113305E-2</c:v>
                </c:pt>
                <c:pt idx="132">
                  <c:v>-4.5663143914597144E-2</c:v>
                </c:pt>
                <c:pt idx="133">
                  <c:v>-9.2848392626332918E-2</c:v>
                </c:pt>
                <c:pt idx="134">
                  <c:v>-8.5237868640558628E-2</c:v>
                </c:pt>
                <c:pt idx="135">
                  <c:v>-4.1096829523132559E-2</c:v>
                </c:pt>
                <c:pt idx="136">
                  <c:v>-0.12329048856939769</c:v>
                </c:pt>
                <c:pt idx="137">
                  <c:v>-5.9362087088958439E-2</c:v>
                </c:pt>
                <c:pt idx="138">
                  <c:v>-0.11111365019217502</c:v>
                </c:pt>
                <c:pt idx="139">
                  <c:v>-2.1309467160135601E-2</c:v>
                </c:pt>
                <c:pt idx="140">
                  <c:v>-0.11415785978648475</c:v>
                </c:pt>
                <c:pt idx="141">
                  <c:v>-5.1751563103200365E-2</c:v>
                </c:pt>
                <c:pt idx="142">
                  <c:v>-0.1552546893096011</c:v>
                </c:pt>
                <c:pt idx="143">
                  <c:v>-0.11415785978648475</c:v>
                </c:pt>
                <c:pt idx="144">
                  <c:v>-5.9362087088958439E-2</c:v>
                </c:pt>
                <c:pt idx="145">
                  <c:v>-6.3928401480423017E-2</c:v>
                </c:pt>
                <c:pt idx="146">
                  <c:v>-0.1369894317437752</c:v>
                </c:pt>
                <c:pt idx="147">
                  <c:v>-2.7397886348755042E-2</c:v>
                </c:pt>
                <c:pt idx="148">
                  <c:v>-9.589260222064265E-2</c:v>
                </c:pt>
                <c:pt idx="149">
                  <c:v>-0.10959154539500394</c:v>
                </c:pt>
                <c:pt idx="150">
                  <c:v>-2.8919991145909901E-2</c:v>
                </c:pt>
                <c:pt idx="151">
                  <c:v>-6.6972611074732749E-2</c:v>
                </c:pt>
                <c:pt idx="152">
                  <c:v>-0.12329048856939769</c:v>
                </c:pt>
                <c:pt idx="153">
                  <c:v>-8.3715763843403762E-2</c:v>
                </c:pt>
                <c:pt idx="154">
                  <c:v>-0.10959154539502017</c:v>
                </c:pt>
                <c:pt idx="155">
                  <c:v>-2.5875781551600183E-2</c:v>
                </c:pt>
                <c:pt idx="156">
                  <c:v>-0.1445999557295333</c:v>
                </c:pt>
                <c:pt idx="157">
                  <c:v>-6.392840148043924E-2</c:v>
                </c:pt>
                <c:pt idx="158">
                  <c:v>-8.5237868640558628E-2</c:v>
                </c:pt>
                <c:pt idx="159">
                  <c:v>-9.8936811814952369E-2</c:v>
                </c:pt>
                <c:pt idx="160">
                  <c:v>-5.3273667900355225E-2</c:v>
                </c:pt>
                <c:pt idx="161">
                  <c:v>-8.9804183032023199E-2</c:v>
                </c:pt>
                <c:pt idx="162">
                  <c:v>-0.1187241741779331</c:v>
                </c:pt>
                <c:pt idx="163">
                  <c:v>-9.4370497423487784E-2</c:v>
                </c:pt>
                <c:pt idx="164">
                  <c:v>-5.7839982291803579E-2</c:v>
                </c:pt>
                <c:pt idx="165">
                  <c:v>-0.10654733580071045</c:v>
                </c:pt>
                <c:pt idx="166">
                  <c:v>-4.7185248711752004E-2</c:v>
                </c:pt>
                <c:pt idx="167">
                  <c:v>-0.12176838377224283</c:v>
                </c:pt>
                <c:pt idx="168">
                  <c:v>-3.1964200740203397E-2</c:v>
                </c:pt>
                <c:pt idx="169">
                  <c:v>-0.12024627897508797</c:v>
                </c:pt>
                <c:pt idx="170">
                  <c:v>-6.3928401480423017E-2</c:v>
                </c:pt>
                <c:pt idx="171">
                  <c:v>-8.9804183032039422E-2</c:v>
                </c:pt>
                <c:pt idx="172">
                  <c:v>-3.5008410334513122E-2</c:v>
                </c:pt>
                <c:pt idx="173">
                  <c:v>-9.589260222064265E-2</c:v>
                </c:pt>
                <c:pt idx="174">
                  <c:v>-8.0671554249110267E-2</c:v>
                </c:pt>
                <c:pt idx="175">
                  <c:v>-8.9804183032023199E-2</c:v>
                </c:pt>
                <c:pt idx="176">
                  <c:v>-6.3928401480423017E-2</c:v>
                </c:pt>
                <c:pt idx="177">
                  <c:v>-4.8707353508906863E-2</c:v>
                </c:pt>
                <c:pt idx="178">
                  <c:v>-0.1445999557295333</c:v>
                </c:pt>
                <c:pt idx="179">
                  <c:v>-4.7185248711735781E-2</c:v>
                </c:pt>
                <c:pt idx="180">
                  <c:v>-8.8282078234868347E-2</c:v>
                </c:pt>
                <c:pt idx="181">
                  <c:v>-3.6530515131684205E-2</c:v>
                </c:pt>
                <c:pt idx="182">
                  <c:v>-0.1445999557295333</c:v>
                </c:pt>
                <c:pt idx="183">
                  <c:v>-2.8919991145909901E-2</c:v>
                </c:pt>
                <c:pt idx="184">
                  <c:v>-7.4583135060490816E-2</c:v>
                </c:pt>
                <c:pt idx="185">
                  <c:v>-0.11111365019217502</c:v>
                </c:pt>
                <c:pt idx="186">
                  <c:v>-5.0229458306045499E-2</c:v>
                </c:pt>
                <c:pt idx="187">
                  <c:v>-9.2848392626332918E-2</c:v>
                </c:pt>
                <c:pt idx="188">
                  <c:v>-4.870735350889064E-2</c:v>
                </c:pt>
                <c:pt idx="189">
                  <c:v>-6.3928401480423017E-2</c:v>
                </c:pt>
                <c:pt idx="190">
                  <c:v>-8.9804183032039422E-2</c:v>
                </c:pt>
                <c:pt idx="191">
                  <c:v>-9.4370497423471561E-2</c:v>
                </c:pt>
                <c:pt idx="192">
                  <c:v>-3.3486305537374486E-2</c:v>
                </c:pt>
                <c:pt idx="193">
                  <c:v>-8.9804183032023199E-2</c:v>
                </c:pt>
                <c:pt idx="194">
                  <c:v>-7.7627344654800548E-2</c:v>
                </c:pt>
                <c:pt idx="195">
                  <c:v>-5.7839982291819803E-2</c:v>
                </c:pt>
                <c:pt idx="196">
                  <c:v>-6.2406296683268164E-2</c:v>
                </c:pt>
                <c:pt idx="197">
                  <c:v>-8.5237868640574851E-2</c:v>
                </c:pt>
                <c:pt idx="198">
                  <c:v>-1.9787362362980739E-2</c:v>
                </c:pt>
                <c:pt idx="199">
                  <c:v>-0.13851153654093007</c:v>
                </c:pt>
                <c:pt idx="200">
                  <c:v>-6.2406296683268164E-2</c:v>
                </c:pt>
                <c:pt idx="201">
                  <c:v>-3.8052619928822841E-2</c:v>
                </c:pt>
                <c:pt idx="202">
                  <c:v>-9.2848392626332918E-2</c:v>
                </c:pt>
                <c:pt idx="203">
                  <c:v>-5.6317877494664943E-2</c:v>
                </c:pt>
                <c:pt idx="204">
                  <c:v>-2.8919991145909901E-2</c:v>
                </c:pt>
                <c:pt idx="205">
                  <c:v>-0.10198102140924586</c:v>
                </c:pt>
                <c:pt idx="206">
                  <c:v>-5.1751563103200365E-2</c:v>
                </c:pt>
                <c:pt idx="207">
                  <c:v>-7.91494494519554E-2</c:v>
                </c:pt>
                <c:pt idx="208">
                  <c:v>-7.4583135060507039E-2</c:v>
                </c:pt>
                <c:pt idx="209">
                  <c:v>-2.5875781551600183E-2</c:v>
                </c:pt>
                <c:pt idx="210">
                  <c:v>-0.12785680296084603</c:v>
                </c:pt>
                <c:pt idx="211">
                  <c:v>-2.2831571957290461E-2</c:v>
                </c:pt>
                <c:pt idx="212">
                  <c:v>-7.4583135060507039E-2</c:v>
                </c:pt>
                <c:pt idx="213">
                  <c:v>-6.5450506277577883E-2</c:v>
                </c:pt>
                <c:pt idx="214">
                  <c:v>-7.0016820669042468E-2</c:v>
                </c:pt>
                <c:pt idx="215">
                  <c:v>-3.0442095943048541E-2</c:v>
                </c:pt>
                <c:pt idx="216">
                  <c:v>-7.4583135060507039E-2</c:v>
                </c:pt>
                <c:pt idx="217">
                  <c:v>-9.1326287829178066E-2</c:v>
                </c:pt>
                <c:pt idx="218">
                  <c:v>-2.1309467160135601E-2</c:v>
                </c:pt>
                <c:pt idx="219">
                  <c:v>-5.7839982291819803E-2</c:v>
                </c:pt>
                <c:pt idx="220">
                  <c:v>-4.2618934320287426E-2</c:v>
                </c:pt>
                <c:pt idx="221">
                  <c:v>-8.6759973437713481E-2</c:v>
                </c:pt>
                <c:pt idx="222">
                  <c:v>-3.95747247259777E-2</c:v>
                </c:pt>
                <c:pt idx="223">
                  <c:v>-7.4583135060507039E-2</c:v>
                </c:pt>
                <c:pt idx="224">
                  <c:v>-5.7839982291803579E-2</c:v>
                </c:pt>
                <c:pt idx="225">
                  <c:v>-4.8707353508906863E-2</c:v>
                </c:pt>
                <c:pt idx="226">
                  <c:v>-7.1538925466181097E-2</c:v>
                </c:pt>
                <c:pt idx="227">
                  <c:v>-4.2618934320287426E-2</c:v>
                </c:pt>
                <c:pt idx="228">
                  <c:v>-5.9362087088958439E-2</c:v>
                </c:pt>
                <c:pt idx="229">
                  <c:v>-4.4141039117442285E-2</c:v>
                </c:pt>
                <c:pt idx="230">
                  <c:v>-6.0884191886129521E-2</c:v>
                </c:pt>
                <c:pt idx="231">
                  <c:v>-6.3928401480423017E-2</c:v>
                </c:pt>
                <c:pt idx="232">
                  <c:v>-5.9362087088958439E-2</c:v>
                </c:pt>
                <c:pt idx="233">
                  <c:v>-3.6530515131684205E-2</c:v>
                </c:pt>
                <c:pt idx="234">
                  <c:v>-8.8282078234868347E-2</c:v>
                </c:pt>
                <c:pt idx="235">
                  <c:v>-1.3698943174377521E-2</c:v>
                </c:pt>
                <c:pt idx="236">
                  <c:v>-7.7627344654800548E-2</c:v>
                </c:pt>
                <c:pt idx="237">
                  <c:v>-6.2406296683268164E-2</c:v>
                </c:pt>
                <c:pt idx="238">
                  <c:v>-4.7185248711752004E-2</c:v>
                </c:pt>
                <c:pt idx="239">
                  <c:v>-8.8282078234868347E-2</c:v>
                </c:pt>
                <c:pt idx="240">
                  <c:v>-1.5221047971548604E-3</c:v>
                </c:pt>
                <c:pt idx="241">
                  <c:v>-0.10959154539502017</c:v>
                </c:pt>
                <c:pt idx="242">
                  <c:v>-1.8265257565825879E-2</c:v>
                </c:pt>
                <c:pt idx="243">
                  <c:v>-0.11720206938077825</c:v>
                </c:pt>
                <c:pt idx="244">
                  <c:v>-2.5875781551616402E-2</c:v>
                </c:pt>
                <c:pt idx="245">
                  <c:v>-6.5450506277577883E-2</c:v>
                </c:pt>
                <c:pt idx="246">
                  <c:v>-3.6530515131667982E-2</c:v>
                </c:pt>
                <c:pt idx="247">
                  <c:v>-8.5237868640558628E-2</c:v>
                </c:pt>
                <c:pt idx="248">
                  <c:v>-3.5008410334529345E-2</c:v>
                </c:pt>
                <c:pt idx="249">
                  <c:v>-9.4370497423487784E-2</c:v>
                </c:pt>
                <c:pt idx="250">
                  <c:v>-3.3486305537358263E-2</c:v>
                </c:pt>
                <c:pt idx="251">
                  <c:v>-5.7839982291819803E-2</c:v>
                </c:pt>
                <c:pt idx="252">
                  <c:v>-5.7839982291803579E-2</c:v>
                </c:pt>
                <c:pt idx="253">
                  <c:v>-7.153892546619732E-2</c:v>
                </c:pt>
                <c:pt idx="254">
                  <c:v>-3.6530515131667982E-2</c:v>
                </c:pt>
                <c:pt idx="255">
                  <c:v>-7.4583135060507039E-2</c:v>
                </c:pt>
                <c:pt idx="256">
                  <c:v>-5.3273667900355225E-2</c:v>
                </c:pt>
                <c:pt idx="257">
                  <c:v>-5.4795772697510084E-2</c:v>
                </c:pt>
                <c:pt idx="258">
                  <c:v>-5.7839982291803579E-2</c:v>
                </c:pt>
                <c:pt idx="259">
                  <c:v>-6.3928401480423017E-2</c:v>
                </c:pt>
                <c:pt idx="260">
                  <c:v>-7.0016820669042468E-2</c:v>
                </c:pt>
                <c:pt idx="261">
                  <c:v>-4.1096829523132559E-2</c:v>
                </c:pt>
                <c:pt idx="262">
                  <c:v>-9.8936811814952369E-2</c:v>
                </c:pt>
                <c:pt idx="263">
                  <c:v>-1.5221047971516159E-2</c:v>
                </c:pt>
                <c:pt idx="264">
                  <c:v>-6.0884191886129521E-2</c:v>
                </c:pt>
                <c:pt idx="265">
                  <c:v>-2.8919991145909901E-2</c:v>
                </c:pt>
                <c:pt idx="266">
                  <c:v>-8.8282078234868347E-2</c:v>
                </c:pt>
                <c:pt idx="267">
                  <c:v>-6.5450506277577883E-2</c:v>
                </c:pt>
                <c:pt idx="268">
                  <c:v>-6.8494715871887601E-2</c:v>
                </c:pt>
                <c:pt idx="269">
                  <c:v>-5.7839982291819803E-2</c:v>
                </c:pt>
                <c:pt idx="270">
                  <c:v>-3.5008410334513122E-2</c:v>
                </c:pt>
                <c:pt idx="271">
                  <c:v>-4.4141039117442285E-2</c:v>
                </c:pt>
                <c:pt idx="272">
                  <c:v>-6.3928401480423017E-2</c:v>
                </c:pt>
                <c:pt idx="273">
                  <c:v>-8.6759973437713481E-2</c:v>
                </c:pt>
                <c:pt idx="274">
                  <c:v>-1.8265257565842102E-2</c:v>
                </c:pt>
                <c:pt idx="275">
                  <c:v>-4.7185248711735781E-2</c:v>
                </c:pt>
                <c:pt idx="276">
                  <c:v>-5.7839982291819803E-2</c:v>
                </c:pt>
                <c:pt idx="277">
                  <c:v>-5.7839982291819803E-2</c:v>
                </c:pt>
                <c:pt idx="278">
                  <c:v>-7.4583135060490816E-2</c:v>
                </c:pt>
                <c:pt idx="279">
                  <c:v>-6.2406296683268164E-2</c:v>
                </c:pt>
                <c:pt idx="280">
                  <c:v>-3.8052619928822841E-2</c:v>
                </c:pt>
                <c:pt idx="281">
                  <c:v>-6.392840148043924E-2</c:v>
                </c:pt>
                <c:pt idx="282">
                  <c:v>-3.3486305537358263E-2</c:v>
                </c:pt>
                <c:pt idx="283">
                  <c:v>-4.7185248711752004E-2</c:v>
                </c:pt>
                <c:pt idx="284">
                  <c:v>-5.1751563103200365E-2</c:v>
                </c:pt>
                <c:pt idx="285">
                  <c:v>-6.6972611074732749E-2</c:v>
                </c:pt>
                <c:pt idx="286">
                  <c:v>-3.5008410334513122E-2</c:v>
                </c:pt>
                <c:pt idx="287">
                  <c:v>-7.153892546619732E-2</c:v>
                </c:pt>
                <c:pt idx="288">
                  <c:v>-5.3273667900355225E-2</c:v>
                </c:pt>
                <c:pt idx="289">
                  <c:v>-5.9362087088958439E-2</c:v>
                </c:pt>
                <c:pt idx="290">
                  <c:v>-3.196420074021962E-2</c:v>
                </c:pt>
                <c:pt idx="291">
                  <c:v>-6.3928401480423017E-2</c:v>
                </c:pt>
                <c:pt idx="292">
                  <c:v>-5.3273667900355225E-2</c:v>
                </c:pt>
                <c:pt idx="293">
                  <c:v>-3.95747247259777E-2</c:v>
                </c:pt>
                <c:pt idx="294">
                  <c:v>-4.5663143914580921E-2</c:v>
                </c:pt>
                <c:pt idx="295">
                  <c:v>-5.6317877494664943E-2</c:v>
                </c:pt>
                <c:pt idx="296">
                  <c:v>-4.5663143914597144E-2</c:v>
                </c:pt>
                <c:pt idx="297">
                  <c:v>-5.4795772697510084E-2</c:v>
                </c:pt>
                <c:pt idx="298">
                  <c:v>-4.7185248711735781E-2</c:v>
                </c:pt>
                <c:pt idx="299">
                  <c:v>-4.7185248711735781E-2</c:v>
                </c:pt>
                <c:pt idx="300">
                  <c:v>-5.3273667900355225E-2</c:v>
                </c:pt>
                <c:pt idx="301">
                  <c:v>-4.5663143914597144E-2</c:v>
                </c:pt>
                <c:pt idx="302">
                  <c:v>-4.5663143914597144E-2</c:v>
                </c:pt>
                <c:pt idx="303">
                  <c:v>-7.3061030263335963E-2</c:v>
                </c:pt>
                <c:pt idx="304">
                  <c:v>-4.5663143914597144E-2</c:v>
                </c:pt>
                <c:pt idx="305">
                  <c:v>-3.0442095943048541E-2</c:v>
                </c:pt>
                <c:pt idx="306">
                  <c:v>-9.2848392626332918E-2</c:v>
                </c:pt>
                <c:pt idx="307">
                  <c:v>-1.6743152768687243E-2</c:v>
                </c:pt>
                <c:pt idx="308">
                  <c:v>-6.0884191886113305E-2</c:v>
                </c:pt>
                <c:pt idx="309">
                  <c:v>-2.5875781551616402E-2</c:v>
                </c:pt>
                <c:pt idx="310">
                  <c:v>-8.6759973437713481E-2</c:v>
                </c:pt>
                <c:pt idx="311">
                  <c:v>-5.9362087088974662E-2</c:v>
                </c:pt>
                <c:pt idx="312">
                  <c:v>-3.8052619928822841E-2</c:v>
                </c:pt>
                <c:pt idx="313">
                  <c:v>-8.2193659046248896E-2</c:v>
                </c:pt>
                <c:pt idx="314">
                  <c:v>-7.7627344654816771E-2</c:v>
                </c:pt>
                <c:pt idx="315">
                  <c:v>-2.1309467160135601E-2</c:v>
                </c:pt>
                <c:pt idx="316">
                  <c:v>-3.95747247259777E-2</c:v>
                </c:pt>
                <c:pt idx="317">
                  <c:v>-8.9804183032023199E-2</c:v>
                </c:pt>
                <c:pt idx="318">
                  <c:v>-9.2848392626332918E-2</c:v>
                </c:pt>
                <c:pt idx="319">
                  <c:v>-4.8707353508906863E-2</c:v>
                </c:pt>
                <c:pt idx="320">
                  <c:v>-1.674315276867102E-2</c:v>
                </c:pt>
                <c:pt idx="321">
                  <c:v>-7.4583135060507039E-2</c:v>
                </c:pt>
                <c:pt idx="322">
                  <c:v>-5.0229458306045499E-2</c:v>
                </c:pt>
                <c:pt idx="323">
                  <c:v>-7.3061030263335963E-2</c:v>
                </c:pt>
                <c:pt idx="324">
                  <c:v>-3.0442095943064761E-2</c:v>
                </c:pt>
                <c:pt idx="325">
                  <c:v>-4.1096829523132559E-2</c:v>
                </c:pt>
                <c:pt idx="326">
                  <c:v>-8.8282078234868347E-2</c:v>
                </c:pt>
                <c:pt idx="327">
                  <c:v>-3.95747247259777E-2</c:v>
                </c:pt>
                <c:pt idx="328">
                  <c:v>-2.8919991145909901E-2</c:v>
                </c:pt>
                <c:pt idx="329">
                  <c:v>-4.8707353508906863E-2</c:v>
                </c:pt>
                <c:pt idx="330">
                  <c:v>-7.4583135060490816E-2</c:v>
                </c:pt>
                <c:pt idx="331">
                  <c:v>-5.3273667900355225E-2</c:v>
                </c:pt>
                <c:pt idx="332">
                  <c:v>-3.0442095943064761E-2</c:v>
                </c:pt>
                <c:pt idx="333">
                  <c:v>-4.7185248711735781E-2</c:v>
                </c:pt>
                <c:pt idx="334">
                  <c:v>-4.870735350889064E-2</c:v>
                </c:pt>
                <c:pt idx="335">
                  <c:v>-0.11720206938079447</c:v>
                </c:pt>
                <c:pt idx="336">
                  <c:v>-3.95747247259777E-2</c:v>
                </c:pt>
                <c:pt idx="337">
                  <c:v>-2.5875781551600183E-2</c:v>
                </c:pt>
                <c:pt idx="338">
                  <c:v>-4.7185248711735781E-2</c:v>
                </c:pt>
                <c:pt idx="339">
                  <c:v>-3.6530515131667982E-2</c:v>
                </c:pt>
                <c:pt idx="340">
                  <c:v>-8.0671554249110267E-2</c:v>
                </c:pt>
                <c:pt idx="341">
                  <c:v>-4.5663143914597144E-2</c:v>
                </c:pt>
                <c:pt idx="342">
                  <c:v>-3.6530515131667982E-2</c:v>
                </c:pt>
                <c:pt idx="343">
                  <c:v>-4.7185248711752004E-2</c:v>
                </c:pt>
                <c:pt idx="344">
                  <c:v>-8.5237868640558628E-2</c:v>
                </c:pt>
                <c:pt idx="345">
                  <c:v>-2.8919991145909901E-2</c:v>
                </c:pt>
                <c:pt idx="346">
                  <c:v>-6.8494715871887601E-2</c:v>
                </c:pt>
                <c:pt idx="347">
                  <c:v>-9.1326287829129396E-3</c:v>
                </c:pt>
                <c:pt idx="348">
                  <c:v>-5.1751563103200365E-2</c:v>
                </c:pt>
                <c:pt idx="349">
                  <c:v>-9.589260222064265E-2</c:v>
                </c:pt>
                <c:pt idx="350">
                  <c:v>-1.6743152768687243E-2</c:v>
                </c:pt>
                <c:pt idx="351">
                  <c:v>-6.6972611074732749E-2</c:v>
                </c:pt>
                <c:pt idx="352">
                  <c:v>-3.6530515131667982E-2</c:v>
                </c:pt>
                <c:pt idx="353">
                  <c:v>-5.4795772697510084E-2</c:v>
                </c:pt>
                <c:pt idx="354">
                  <c:v>-1.6743152768687243E-2</c:v>
                </c:pt>
                <c:pt idx="355">
                  <c:v>-7.0016820669026245E-2</c:v>
                </c:pt>
                <c:pt idx="356">
                  <c:v>-4.5663143914597144E-2</c:v>
                </c:pt>
                <c:pt idx="357">
                  <c:v>-5.3273667900355225E-2</c:v>
                </c:pt>
                <c:pt idx="358">
                  <c:v>-6.0884191886113305E-2</c:v>
                </c:pt>
                <c:pt idx="359">
                  <c:v>-4.8707353508906863E-2</c:v>
                </c:pt>
                <c:pt idx="360">
                  <c:v>2.4353676754461543E-2</c:v>
                </c:pt>
                <c:pt idx="361">
                  <c:v>-8.2193659046265119E-2</c:v>
                </c:pt>
                <c:pt idx="362">
                  <c:v>-1.9787362362996962E-2</c:v>
                </c:pt>
                <c:pt idx="363">
                  <c:v>-5.631787749464872E-2</c:v>
                </c:pt>
                <c:pt idx="364">
                  <c:v>-0.11567996458363961</c:v>
                </c:pt>
                <c:pt idx="365">
                  <c:v>-1.217683837722266E-2</c:v>
                </c:pt>
                <c:pt idx="366">
                  <c:v>-1.522104797153238E-2</c:v>
                </c:pt>
                <c:pt idx="367">
                  <c:v>-6.6972611074732749E-2</c:v>
                </c:pt>
                <c:pt idx="368">
                  <c:v>-4.1096829523132559E-2</c:v>
                </c:pt>
                <c:pt idx="369">
                  <c:v>-5.9362087088958439E-2</c:v>
                </c:pt>
                <c:pt idx="370">
                  <c:v>-1.3698943174377521E-2</c:v>
                </c:pt>
                <c:pt idx="371">
                  <c:v>-4.5663143914597144E-2</c:v>
                </c:pt>
                <c:pt idx="372">
                  <c:v>-4.2618934320271203E-2</c:v>
                </c:pt>
                <c:pt idx="373">
                  <c:v>-5.0229458306061722E-2</c:v>
                </c:pt>
                <c:pt idx="374">
                  <c:v>-6.6972611074732749E-2</c:v>
                </c:pt>
                <c:pt idx="375">
                  <c:v>-1.0654733580067801E-2</c:v>
                </c:pt>
                <c:pt idx="376">
                  <c:v>-5.3273667900355225E-2</c:v>
                </c:pt>
                <c:pt idx="377">
                  <c:v>-5.9362087088958439E-2</c:v>
                </c:pt>
                <c:pt idx="378">
                  <c:v>1.5221047971548604E-3</c:v>
                </c:pt>
                <c:pt idx="379">
                  <c:v>-6.6972611074732749E-2</c:v>
                </c:pt>
                <c:pt idx="380">
                  <c:v>-3.0442095943064761E-2</c:v>
                </c:pt>
                <c:pt idx="381">
                  <c:v>-7.153892546619732E-2</c:v>
                </c:pt>
                <c:pt idx="382">
                  <c:v>-2.2831571957290461E-2</c:v>
                </c:pt>
                <c:pt idx="383">
                  <c:v>-7.6105239857645682E-2</c:v>
                </c:pt>
                <c:pt idx="384">
                  <c:v>-3.3486305537374486E-2</c:v>
                </c:pt>
                <c:pt idx="385">
                  <c:v>-1.674315276867102E-2</c:v>
                </c:pt>
                <c:pt idx="386">
                  <c:v>-4.5663143914597144E-2</c:v>
                </c:pt>
                <c:pt idx="387">
                  <c:v>-7.153892546619732E-2</c:v>
                </c:pt>
                <c:pt idx="388">
                  <c:v>-1.0654733580067801E-2</c:v>
                </c:pt>
                <c:pt idx="389">
                  <c:v>-8.5237868640558628E-2</c:v>
                </c:pt>
                <c:pt idx="390">
                  <c:v>9.1326287829129396E-3</c:v>
                </c:pt>
                <c:pt idx="391">
                  <c:v>-6.8494715871887601E-2</c:v>
                </c:pt>
                <c:pt idx="392">
                  <c:v>-7.153892546619732E-2</c:v>
                </c:pt>
                <c:pt idx="393">
                  <c:v>-5.7839982291803579E-2</c:v>
                </c:pt>
                <c:pt idx="394">
                  <c:v>1.6743152768687243E-2</c:v>
                </c:pt>
                <c:pt idx="395">
                  <c:v>-7.3061030263352186E-2</c:v>
                </c:pt>
                <c:pt idx="396">
                  <c:v>-4.2618934320287426E-2</c:v>
                </c:pt>
                <c:pt idx="397">
                  <c:v>-4.4141039117426062E-2</c:v>
                </c:pt>
                <c:pt idx="398">
                  <c:v>-2.8919991145909901E-2</c:v>
                </c:pt>
                <c:pt idx="399">
                  <c:v>-5.0229458306045499E-2</c:v>
                </c:pt>
                <c:pt idx="400">
                  <c:v>-9.2848392626332918E-2</c:v>
                </c:pt>
                <c:pt idx="401">
                  <c:v>-6.0884191886194415E-3</c:v>
                </c:pt>
                <c:pt idx="402">
                  <c:v>-6.5450506277577883E-2</c:v>
                </c:pt>
                <c:pt idx="403">
                  <c:v>-3.5008410334513122E-2</c:v>
                </c:pt>
                <c:pt idx="404">
                  <c:v>-4.2618934320287426E-2</c:v>
                </c:pt>
                <c:pt idx="405">
                  <c:v>-6.6972611074732749E-2</c:v>
                </c:pt>
                <c:pt idx="406">
                  <c:v>-5.3273667900355225E-2</c:v>
                </c:pt>
                <c:pt idx="407">
                  <c:v>-3.95747247259777E-2</c:v>
                </c:pt>
                <c:pt idx="408">
                  <c:v>-3.8052619928822841E-2</c:v>
                </c:pt>
                <c:pt idx="409">
                  <c:v>-7.6105239857661905E-2</c:v>
                </c:pt>
                <c:pt idx="410">
                  <c:v>-5.9362087088958439E-2</c:v>
                </c:pt>
                <c:pt idx="411">
                  <c:v>-4.5663143914645814E-3</c:v>
                </c:pt>
                <c:pt idx="412">
                  <c:v>-7.7627344654800548E-2</c:v>
                </c:pt>
                <c:pt idx="413">
                  <c:v>-4.1096829523132559E-2</c:v>
                </c:pt>
                <c:pt idx="414">
                  <c:v>-3.8052619928822841E-2</c:v>
                </c:pt>
                <c:pt idx="415">
                  <c:v>-2.8919991145909901E-2</c:v>
                </c:pt>
                <c:pt idx="416">
                  <c:v>-6.8494715871887601E-2</c:v>
                </c:pt>
                <c:pt idx="417">
                  <c:v>-6.6972611074716526E-2</c:v>
                </c:pt>
                <c:pt idx="418">
                  <c:v>-2.8919991145909901E-2</c:v>
                </c:pt>
                <c:pt idx="419">
                  <c:v>-5.1751563103200365E-2</c:v>
                </c:pt>
                <c:pt idx="420">
                  <c:v>6.0884191886032184E-3</c:v>
                </c:pt>
                <c:pt idx="421">
                  <c:v>-7.3061030263335963E-2</c:v>
                </c:pt>
                <c:pt idx="422">
                  <c:v>-3.6530515131684205E-2</c:v>
                </c:pt>
                <c:pt idx="423">
                  <c:v>-5.0229458306045499E-2</c:v>
                </c:pt>
                <c:pt idx="424">
                  <c:v>-6.5450506277577883E-2</c:v>
                </c:pt>
                <c:pt idx="425">
                  <c:v>-5.7839982291819803E-2</c:v>
                </c:pt>
                <c:pt idx="426">
                  <c:v>-3.0442095943048541E-2</c:v>
                </c:pt>
                <c:pt idx="427">
                  <c:v>-5.6317877494664943E-2</c:v>
                </c:pt>
                <c:pt idx="428">
                  <c:v>-4.5663143914645814E-3</c:v>
                </c:pt>
                <c:pt idx="429">
                  <c:v>-5.4795772697510084E-2</c:v>
                </c:pt>
                <c:pt idx="430">
                  <c:v>-5.4795772697493861E-2</c:v>
                </c:pt>
                <c:pt idx="431">
                  <c:v>-6.5450506277594106E-2</c:v>
                </c:pt>
                <c:pt idx="432">
                  <c:v>1.522104797153238E-2</c:v>
                </c:pt>
                <c:pt idx="433">
                  <c:v>-6.3928401480423017E-2</c:v>
                </c:pt>
                <c:pt idx="434">
                  <c:v>-3.6530515131667982E-2</c:v>
                </c:pt>
                <c:pt idx="435">
                  <c:v>-3.6530515131667982E-2</c:v>
                </c:pt>
                <c:pt idx="436">
                  <c:v>-1.522104797153238E-2</c:v>
                </c:pt>
                <c:pt idx="437">
                  <c:v>-4.5663143914597144E-2</c:v>
                </c:pt>
                <c:pt idx="438">
                  <c:v>-3.8052619928822841E-2</c:v>
                </c:pt>
                <c:pt idx="439">
                  <c:v>-5.7839982291819803E-2</c:v>
                </c:pt>
                <c:pt idx="440">
                  <c:v>-3.6530515131667982E-2</c:v>
                </c:pt>
                <c:pt idx="441">
                  <c:v>-1.674315276867102E-2</c:v>
                </c:pt>
                <c:pt idx="442">
                  <c:v>-3.0442095943064761E-2</c:v>
                </c:pt>
                <c:pt idx="443">
                  <c:v>-6.0884191886129521E-2</c:v>
                </c:pt>
                <c:pt idx="444">
                  <c:v>-4.1096829523132559E-2</c:v>
                </c:pt>
                <c:pt idx="445">
                  <c:v>-3.1964200740203397E-2</c:v>
                </c:pt>
                <c:pt idx="446">
                  <c:v>-1.522104797153238E-2</c:v>
                </c:pt>
                <c:pt idx="447">
                  <c:v>-6.0884191886032184E-3</c:v>
                </c:pt>
                <c:pt idx="448">
                  <c:v>-8.3715763843419985E-2</c:v>
                </c:pt>
                <c:pt idx="449">
                  <c:v>-7.6105239857743017E-3</c:v>
                </c:pt>
                <c:pt idx="450">
                  <c:v>-3.95747247259777E-2</c:v>
                </c:pt>
                <c:pt idx="451">
                  <c:v>-3.5008410334513122E-2</c:v>
                </c:pt>
                <c:pt idx="452">
                  <c:v>-4.2618934320287426E-2</c:v>
                </c:pt>
                <c:pt idx="453">
                  <c:v>-5.3273667900355225E-2</c:v>
                </c:pt>
                <c:pt idx="454">
                  <c:v>-2.7397886348755042E-2</c:v>
                </c:pt>
                <c:pt idx="455">
                  <c:v>-3.3486305537358263E-2</c:v>
                </c:pt>
                <c:pt idx="456">
                  <c:v>-2.435367675444532E-2</c:v>
                </c:pt>
                <c:pt idx="457">
                  <c:v>-4.7185248711752004E-2</c:v>
                </c:pt>
                <c:pt idx="458">
                  <c:v>-1.522104797153238E-2</c:v>
                </c:pt>
                <c:pt idx="459">
                  <c:v>-3.95747247259777E-2</c:v>
                </c:pt>
                <c:pt idx="460">
                  <c:v>-6.5450506277577883E-2</c:v>
                </c:pt>
                <c:pt idx="461">
                  <c:v>0</c:v>
                </c:pt>
                <c:pt idx="462">
                  <c:v>-6.5450506277577883E-2</c:v>
                </c:pt>
                <c:pt idx="463">
                  <c:v>-2.2831571957290461E-2</c:v>
                </c:pt>
                <c:pt idx="464">
                  <c:v>-1.6743152768687243E-2</c:v>
                </c:pt>
                <c:pt idx="465">
                  <c:v>-6.0884191886113305E-2</c:v>
                </c:pt>
                <c:pt idx="466">
                  <c:v>-2.1309467160151821E-2</c:v>
                </c:pt>
                <c:pt idx="467">
                  <c:v>-3.6530515131667982E-2</c:v>
                </c:pt>
                <c:pt idx="468">
                  <c:v>-5.0229458306045499E-2</c:v>
                </c:pt>
                <c:pt idx="469">
                  <c:v>-1.217683837722266E-2</c:v>
                </c:pt>
                <c:pt idx="470">
                  <c:v>-6.3928401480423017E-2</c:v>
                </c:pt>
                <c:pt idx="471">
                  <c:v>-7.6105239857743017E-3</c:v>
                </c:pt>
                <c:pt idx="472">
                  <c:v>-3.3486305537358263E-2</c:v>
                </c:pt>
                <c:pt idx="473">
                  <c:v>-5.4795772697510084E-2</c:v>
                </c:pt>
                <c:pt idx="474">
                  <c:v>-3.3486305537374486E-2</c:v>
                </c:pt>
                <c:pt idx="475">
                  <c:v>-3.0442095943048541E-2</c:v>
                </c:pt>
                <c:pt idx="476">
                  <c:v>-5.4795772697510084E-2</c:v>
                </c:pt>
                <c:pt idx="477">
                  <c:v>-4.5663143914597144E-2</c:v>
                </c:pt>
                <c:pt idx="478">
                  <c:v>-1.3698943174377521E-2</c:v>
                </c:pt>
                <c:pt idx="479">
                  <c:v>-3.1964200740203397E-2</c:v>
                </c:pt>
                <c:pt idx="480">
                  <c:v>-4.2618934320287426E-2</c:v>
                </c:pt>
                <c:pt idx="481">
                  <c:v>-4.4141039117442285E-2</c:v>
                </c:pt>
                <c:pt idx="482">
                  <c:v>-4.7185248711735781E-2</c:v>
                </c:pt>
                <c:pt idx="483">
                  <c:v>9.1326287829129396E-3</c:v>
                </c:pt>
                <c:pt idx="484">
                  <c:v>-4.4141039117442285E-2</c:v>
                </c:pt>
                <c:pt idx="485">
                  <c:v>-5.7839982291803579E-2</c:v>
                </c:pt>
                <c:pt idx="486">
                  <c:v>-2.1309467160151821E-2</c:v>
                </c:pt>
                <c:pt idx="487">
                  <c:v>-3.0442095943048541E-2</c:v>
                </c:pt>
                <c:pt idx="488">
                  <c:v>-3.196420074021962E-2</c:v>
                </c:pt>
                <c:pt idx="489">
                  <c:v>-4.5663143914580921E-2</c:v>
                </c:pt>
                <c:pt idx="490">
                  <c:v>-4.7185248711752004E-2</c:v>
                </c:pt>
                <c:pt idx="491">
                  <c:v>-6.0884191886194415E-3</c:v>
                </c:pt>
                <c:pt idx="492">
                  <c:v>-6.5450506277577883E-2</c:v>
                </c:pt>
                <c:pt idx="493">
                  <c:v>-2.8919991145893678E-2</c:v>
                </c:pt>
                <c:pt idx="494">
                  <c:v>-2.8919991145909901E-2</c:v>
                </c:pt>
                <c:pt idx="495">
                  <c:v>-1.217683837722266E-2</c:v>
                </c:pt>
                <c:pt idx="496">
                  <c:v>-5.4795772697510084E-2</c:v>
                </c:pt>
                <c:pt idx="497">
                  <c:v>-2.2831571957290461E-2</c:v>
                </c:pt>
                <c:pt idx="498">
                  <c:v>-1.0654733580084022E-2</c:v>
                </c:pt>
                <c:pt idx="499">
                  <c:v>-6.6972611074732749E-2</c:v>
                </c:pt>
                <c:pt idx="500">
                  <c:v>-2.1309467160135601E-2</c:v>
                </c:pt>
                <c:pt idx="501">
                  <c:v>-2.5875781551600183E-2</c:v>
                </c:pt>
                <c:pt idx="502">
                  <c:v>-1.9787362362996962E-2</c:v>
                </c:pt>
                <c:pt idx="503">
                  <c:v>-4.4141039117426062E-2</c:v>
                </c:pt>
                <c:pt idx="504">
                  <c:v>-2.435367675444532E-2</c:v>
                </c:pt>
                <c:pt idx="505">
                  <c:v>-5.0229458306061722E-2</c:v>
                </c:pt>
                <c:pt idx="506">
                  <c:v>-3.6530515131667982E-2</c:v>
                </c:pt>
                <c:pt idx="507">
                  <c:v>-2.5875781551600183E-2</c:v>
                </c:pt>
                <c:pt idx="508">
                  <c:v>-3.95747247259777E-2</c:v>
                </c:pt>
                <c:pt idx="509">
                  <c:v>1.5221047971548604E-3</c:v>
                </c:pt>
                <c:pt idx="510">
                  <c:v>-6.0884191886113305E-2</c:v>
                </c:pt>
                <c:pt idx="511">
                  <c:v>-1.5221047971548604E-3</c:v>
                </c:pt>
                <c:pt idx="512">
                  <c:v>-3.6530515131684205E-2</c:v>
                </c:pt>
                <c:pt idx="513">
                  <c:v>-2.435367675444532E-2</c:v>
                </c:pt>
                <c:pt idx="514">
                  <c:v>-5.4795772697510084E-2</c:v>
                </c:pt>
                <c:pt idx="515">
                  <c:v>-1.5221047971516159E-2</c:v>
                </c:pt>
                <c:pt idx="516">
                  <c:v>-3.95747247259777E-2</c:v>
                </c:pt>
                <c:pt idx="517">
                  <c:v>4.5663143914483582E-3</c:v>
                </c:pt>
                <c:pt idx="518">
                  <c:v>-3.95747247259777E-2</c:v>
                </c:pt>
                <c:pt idx="519">
                  <c:v>-2.7397886348755042E-2</c:v>
                </c:pt>
                <c:pt idx="520">
                  <c:v>-4.7185248711735781E-2</c:v>
                </c:pt>
                <c:pt idx="521">
                  <c:v>-1.0654733580067801E-2</c:v>
                </c:pt>
                <c:pt idx="522">
                  <c:v>-4.5663143914645814E-3</c:v>
                </c:pt>
                <c:pt idx="523">
                  <c:v>-6.3928401480423017E-2</c:v>
                </c:pt>
                <c:pt idx="524">
                  <c:v>-1.522104797153238E-2</c:v>
                </c:pt>
                <c:pt idx="525">
                  <c:v>-4.2618934320287426E-2</c:v>
                </c:pt>
                <c:pt idx="526">
                  <c:v>-2.5875781551600183E-2</c:v>
                </c:pt>
                <c:pt idx="527">
                  <c:v>-1.8265257565842102E-2</c:v>
                </c:pt>
                <c:pt idx="528">
                  <c:v>-4.4141039117426062E-2</c:v>
                </c:pt>
                <c:pt idx="529">
                  <c:v>-4.5663143914645814E-3</c:v>
                </c:pt>
                <c:pt idx="530">
                  <c:v>-4.7185248711735781E-2</c:v>
                </c:pt>
                <c:pt idx="531">
                  <c:v>-3.196420074021962E-2</c:v>
                </c:pt>
                <c:pt idx="532">
                  <c:v>-2.1309467160135601E-2</c:v>
                </c:pt>
                <c:pt idx="533">
                  <c:v>-3.0442095943064761E-2</c:v>
                </c:pt>
                <c:pt idx="534">
                  <c:v>-7.6105239857580794E-3</c:v>
                </c:pt>
                <c:pt idx="535">
                  <c:v>-3.5008410334529345E-2</c:v>
                </c:pt>
                <c:pt idx="536">
                  <c:v>-4.1096829523132559E-2</c:v>
                </c:pt>
                <c:pt idx="537">
                  <c:v>-1.674315276867102E-2</c:v>
                </c:pt>
                <c:pt idx="538">
                  <c:v>-4.4141039117442285E-2</c:v>
                </c:pt>
                <c:pt idx="539">
                  <c:v>-6.0884191886129521E-2</c:v>
                </c:pt>
                <c:pt idx="540">
                  <c:v>-1.3698943174369409E-2</c:v>
                </c:pt>
                <c:pt idx="541">
                  <c:v>-7.6105239857661901E-3</c:v>
                </c:pt>
                <c:pt idx="542">
                  <c:v>-4.5663143914589033E-2</c:v>
                </c:pt>
                <c:pt idx="543">
                  <c:v>-1.217683837722266E-2</c:v>
                </c:pt>
                <c:pt idx="544">
                  <c:v>-1.065473358007591E-2</c:v>
                </c:pt>
                <c:pt idx="545">
                  <c:v>-1.3698943174377521E-2</c:v>
                </c:pt>
                <c:pt idx="546">
                  <c:v>-7.1538925466189215E-2</c:v>
                </c:pt>
                <c:pt idx="547">
                  <c:v>-2.435367675444532E-2</c:v>
                </c:pt>
                <c:pt idx="548">
                  <c:v>-5.1751563103200365E-2</c:v>
                </c:pt>
                <c:pt idx="549">
                  <c:v>-1.5221047971548604E-3</c:v>
                </c:pt>
                <c:pt idx="550">
                  <c:v>-2.2831571957298572E-2</c:v>
                </c:pt>
                <c:pt idx="551">
                  <c:v>-4.7185248711735781E-2</c:v>
                </c:pt>
                <c:pt idx="552">
                  <c:v>1.8265257565833991E-2</c:v>
                </c:pt>
                <c:pt idx="553">
                  <c:v>-6.2406296683276276E-2</c:v>
                </c:pt>
                <c:pt idx="554">
                  <c:v>-3.5008410334521234E-2</c:v>
                </c:pt>
                <c:pt idx="555">
                  <c:v>-2.5875781551600183E-2</c:v>
                </c:pt>
                <c:pt idx="556">
                  <c:v>-2.7397886348755042E-2</c:v>
                </c:pt>
                <c:pt idx="557">
                  <c:v>-3.0442095943056652E-2</c:v>
                </c:pt>
                <c:pt idx="558">
                  <c:v>-2.8919991145909901E-2</c:v>
                </c:pt>
                <c:pt idx="559">
                  <c:v>-5.1751563103200365E-2</c:v>
                </c:pt>
                <c:pt idx="560">
                  <c:v>-3.95747247259777E-2</c:v>
                </c:pt>
              </c:numCache>
            </c:numRef>
          </c:xVal>
          <c:yVal>
            <c:numRef>
              <c:f>'Начало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822-B50E-44AD00B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79023"/>
        <c:axId val="414064463"/>
      </c:scatterChart>
      <c:valAx>
        <c:axId val="4140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64463"/>
        <c:crosses val="autoZero"/>
        <c:crossBetween val="midCat"/>
      </c:valAx>
      <c:valAx>
        <c:axId val="4140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'!$D$1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'!$D$2:$D$910</c:f>
              <c:numCache>
                <c:formatCode>General</c:formatCode>
                <c:ptCount val="909"/>
                <c:pt idx="0">
                  <c:v>0</c:v>
                </c:pt>
                <c:pt idx="1">
                  <c:v>1.0624291484127948</c:v>
                </c:pt>
                <c:pt idx="2">
                  <c:v>1.1294017594875274</c:v>
                </c:pt>
                <c:pt idx="3">
                  <c:v>1.0091554805124394</c:v>
                </c:pt>
                <c:pt idx="4">
                  <c:v>1.0182881092953524</c:v>
                </c:pt>
                <c:pt idx="5">
                  <c:v>0.958926022206394</c:v>
                </c:pt>
                <c:pt idx="6">
                  <c:v>0.90869656390034848</c:v>
                </c:pt>
                <c:pt idx="7">
                  <c:v>0.85846710559428674</c:v>
                </c:pt>
                <c:pt idx="8">
                  <c:v>0.88282078234874828</c:v>
                </c:pt>
                <c:pt idx="9">
                  <c:v>0.88434288714588694</c:v>
                </c:pt>
                <c:pt idx="10">
                  <c:v>0.91782919268326146</c:v>
                </c:pt>
                <c:pt idx="11">
                  <c:v>0.96805865098930699</c:v>
                </c:pt>
                <c:pt idx="12">
                  <c:v>1.0365533668611946</c:v>
                </c:pt>
                <c:pt idx="13">
                  <c:v>0.8645555247829062</c:v>
                </c:pt>
                <c:pt idx="14">
                  <c:v>0.86303341998575134</c:v>
                </c:pt>
                <c:pt idx="15">
                  <c:v>0.80975975208539619</c:v>
                </c:pt>
                <c:pt idx="16">
                  <c:v>0.74583135060497308</c:v>
                </c:pt>
                <c:pt idx="17">
                  <c:v>0.79910501850531213</c:v>
                </c:pt>
                <c:pt idx="18">
                  <c:v>0.7625745033736604</c:v>
                </c:pt>
                <c:pt idx="19">
                  <c:v>0.66668190115301773</c:v>
                </c:pt>
                <c:pt idx="20">
                  <c:v>0.64689453879002079</c:v>
                </c:pt>
                <c:pt idx="21">
                  <c:v>0.69560189229891134</c:v>
                </c:pt>
                <c:pt idx="22">
                  <c:v>0.6423282243985724</c:v>
                </c:pt>
                <c:pt idx="23">
                  <c:v>0.62101875723842059</c:v>
                </c:pt>
                <c:pt idx="24">
                  <c:v>0.60275349967259473</c:v>
                </c:pt>
                <c:pt idx="25">
                  <c:v>0.60579770926688814</c:v>
                </c:pt>
                <c:pt idx="26">
                  <c:v>0.72604398824197613</c:v>
                </c:pt>
                <c:pt idx="27">
                  <c:v>0.63928401480426267</c:v>
                </c:pt>
                <c:pt idx="28">
                  <c:v>0.663637691558708</c:v>
                </c:pt>
                <c:pt idx="29">
                  <c:v>0.56774508933806533</c:v>
                </c:pt>
                <c:pt idx="30">
                  <c:v>0.53882509819217161</c:v>
                </c:pt>
                <c:pt idx="31">
                  <c:v>0.48250722069750673</c:v>
                </c:pt>
                <c:pt idx="32">
                  <c:v>0.56165667014944587</c:v>
                </c:pt>
                <c:pt idx="33">
                  <c:v>0.4688082775231292</c:v>
                </c:pt>
                <c:pt idx="34">
                  <c:v>0.51294931664055521</c:v>
                </c:pt>
                <c:pt idx="35">
                  <c:v>0.4642419631316646</c:v>
                </c:pt>
                <c:pt idx="36">
                  <c:v>0.39879145685408673</c:v>
                </c:pt>
                <c:pt idx="37">
                  <c:v>0.46728617272597434</c:v>
                </c:pt>
                <c:pt idx="38">
                  <c:v>0.44902091516013226</c:v>
                </c:pt>
                <c:pt idx="39">
                  <c:v>0.38813672327401894</c:v>
                </c:pt>
                <c:pt idx="40">
                  <c:v>0.38357040888255434</c:v>
                </c:pt>
                <c:pt idx="41">
                  <c:v>0.36530515131672847</c:v>
                </c:pt>
                <c:pt idx="42">
                  <c:v>0.35160620814233473</c:v>
                </c:pt>
                <c:pt idx="43">
                  <c:v>0.40640198083986107</c:v>
                </c:pt>
                <c:pt idx="44">
                  <c:v>0.36987146570817686</c:v>
                </c:pt>
                <c:pt idx="45">
                  <c:v>0.3896588280711738</c:v>
                </c:pt>
                <c:pt idx="46">
                  <c:v>0.395747247259777</c:v>
                </c:pt>
                <c:pt idx="47">
                  <c:v>0.39422514246262214</c:v>
                </c:pt>
                <c:pt idx="48">
                  <c:v>0.34551778895373153</c:v>
                </c:pt>
                <c:pt idx="49">
                  <c:v>0.3272525313878894</c:v>
                </c:pt>
                <c:pt idx="50">
                  <c:v>0.30746516902490867</c:v>
                </c:pt>
                <c:pt idx="51">
                  <c:v>0.26941254909608581</c:v>
                </c:pt>
                <c:pt idx="52">
                  <c:v>0.29985464503913439</c:v>
                </c:pt>
                <c:pt idx="53">
                  <c:v>0.28615570186475686</c:v>
                </c:pt>
                <c:pt idx="54">
                  <c:v>0.2389704531530373</c:v>
                </c:pt>
                <c:pt idx="55">
                  <c:v>0.27550096828468906</c:v>
                </c:pt>
                <c:pt idx="56">
                  <c:v>0.25419150112455347</c:v>
                </c:pt>
                <c:pt idx="57">
                  <c:v>0.28158938747330847</c:v>
                </c:pt>
                <c:pt idx="58">
                  <c:v>0.2344041387615565</c:v>
                </c:pt>
                <c:pt idx="59">
                  <c:v>0.2526693963273986</c:v>
                </c:pt>
                <c:pt idx="60">
                  <c:v>0.22527150997864356</c:v>
                </c:pt>
                <c:pt idx="61">
                  <c:v>0.22222730038433383</c:v>
                </c:pt>
                <c:pt idx="62">
                  <c:v>0.248103081935934</c:v>
                </c:pt>
                <c:pt idx="63">
                  <c:v>0.21157256680426603</c:v>
                </c:pt>
                <c:pt idx="64">
                  <c:v>0.16895363248399484</c:v>
                </c:pt>
                <c:pt idx="65">
                  <c:v>0.1506883749181365</c:v>
                </c:pt>
                <c:pt idx="66">
                  <c:v>0.2130946716014209</c:v>
                </c:pt>
                <c:pt idx="67">
                  <c:v>0.2054841476156628</c:v>
                </c:pt>
                <c:pt idx="68">
                  <c:v>0.16134310849822053</c:v>
                </c:pt>
                <c:pt idx="69">
                  <c:v>0.1902630996441142</c:v>
                </c:pt>
                <c:pt idx="70">
                  <c:v>0.1917852044412853</c:v>
                </c:pt>
                <c:pt idx="71">
                  <c:v>0.13242311735231063</c:v>
                </c:pt>
                <c:pt idx="72">
                  <c:v>0.20396204281850794</c:v>
                </c:pt>
                <c:pt idx="73">
                  <c:v>0.15221047971529136</c:v>
                </c:pt>
                <c:pt idx="74">
                  <c:v>0.12481259336653633</c:v>
                </c:pt>
                <c:pt idx="75">
                  <c:v>0.2054841476156628</c:v>
                </c:pt>
                <c:pt idx="76">
                  <c:v>8.0671554249110267E-2</c:v>
                </c:pt>
                <c:pt idx="77">
                  <c:v>0.2191830907900241</c:v>
                </c:pt>
                <c:pt idx="78">
                  <c:v>0.11872417417794932</c:v>
                </c:pt>
                <c:pt idx="79">
                  <c:v>0.1339452221494655</c:v>
                </c:pt>
                <c:pt idx="80">
                  <c:v>0.15221047971529136</c:v>
                </c:pt>
                <c:pt idx="81">
                  <c:v>0.14003364133808494</c:v>
                </c:pt>
                <c:pt idx="82">
                  <c:v>0.1796083660640464</c:v>
                </c:pt>
                <c:pt idx="83">
                  <c:v>0.1339452221494655</c:v>
                </c:pt>
                <c:pt idx="84">
                  <c:v>0.16438731809253024</c:v>
                </c:pt>
                <c:pt idx="85">
                  <c:v>0.14155574613522356</c:v>
                </c:pt>
                <c:pt idx="86">
                  <c:v>0.12176838377222661</c:v>
                </c:pt>
                <c:pt idx="87">
                  <c:v>0.13546732694663657</c:v>
                </c:pt>
                <c:pt idx="88">
                  <c:v>0.14155574613522356</c:v>
                </c:pt>
                <c:pt idx="89">
                  <c:v>0.12785680296084603</c:v>
                </c:pt>
                <c:pt idx="90">
                  <c:v>8.3715763843419985E-2</c:v>
                </c:pt>
                <c:pt idx="91">
                  <c:v>0.1400336413380687</c:v>
                </c:pt>
                <c:pt idx="92">
                  <c:v>6.392840148043924E-2</c:v>
                </c:pt>
                <c:pt idx="93">
                  <c:v>0.11263575498931366</c:v>
                </c:pt>
                <c:pt idx="94">
                  <c:v>0.1659094228896851</c:v>
                </c:pt>
                <c:pt idx="95">
                  <c:v>5.7839982291803579E-2</c:v>
                </c:pt>
                <c:pt idx="96">
                  <c:v>0.1400336413380687</c:v>
                </c:pt>
                <c:pt idx="97">
                  <c:v>7.6105239857661905E-2</c:v>
                </c:pt>
                <c:pt idx="98">
                  <c:v>8.0671554249110267E-2</c:v>
                </c:pt>
                <c:pt idx="99">
                  <c:v>8.3715763843403762E-2</c:v>
                </c:pt>
                <c:pt idx="100">
                  <c:v>0.10045891661210722</c:v>
                </c:pt>
                <c:pt idx="101">
                  <c:v>0.10198102140924586</c:v>
                </c:pt>
                <c:pt idx="102">
                  <c:v>7.91494494519554E-2</c:v>
                </c:pt>
                <c:pt idx="103">
                  <c:v>7.6105239857645682E-2</c:v>
                </c:pt>
                <c:pt idx="104">
                  <c:v>9.589260222064265E-2</c:v>
                </c:pt>
                <c:pt idx="105">
                  <c:v>6.392840148043924E-2</c:v>
                </c:pt>
                <c:pt idx="106">
                  <c:v>5.631787749464872E-2</c:v>
                </c:pt>
                <c:pt idx="107">
                  <c:v>6.8494715871887601E-2</c:v>
                </c:pt>
                <c:pt idx="108">
                  <c:v>0.11415785978646853</c:v>
                </c:pt>
                <c:pt idx="109">
                  <c:v>4.7185248711752004E-2</c:v>
                </c:pt>
                <c:pt idx="110">
                  <c:v>0.1339452221494655</c:v>
                </c:pt>
                <c:pt idx="111">
                  <c:v>6.8494715871887601E-2</c:v>
                </c:pt>
                <c:pt idx="112">
                  <c:v>5.4795772697510084E-2</c:v>
                </c:pt>
                <c:pt idx="113">
                  <c:v>5.1751563103200365E-2</c:v>
                </c:pt>
                <c:pt idx="114">
                  <c:v>6.2406296683268164E-2</c:v>
                </c:pt>
                <c:pt idx="115">
                  <c:v>0.1080694405978653</c:v>
                </c:pt>
                <c:pt idx="116">
                  <c:v>4.4141039117426062E-2</c:v>
                </c:pt>
                <c:pt idx="117">
                  <c:v>7.0016820669058691E-2</c:v>
                </c:pt>
                <c:pt idx="118">
                  <c:v>2.2831571957274237E-2</c:v>
                </c:pt>
                <c:pt idx="119">
                  <c:v>0.13546732694663657</c:v>
                </c:pt>
                <c:pt idx="120">
                  <c:v>-2.1309467160151821E-2</c:v>
                </c:pt>
                <c:pt idx="121">
                  <c:v>8.5237868640558628E-2</c:v>
                </c:pt>
                <c:pt idx="122">
                  <c:v>7.91494494519554E-2</c:v>
                </c:pt>
                <c:pt idx="123">
                  <c:v>1.5221047971548603E-2</c:v>
                </c:pt>
                <c:pt idx="124">
                  <c:v>0.10198102140922964</c:v>
                </c:pt>
                <c:pt idx="125">
                  <c:v>8.828207823488457E-2</c:v>
                </c:pt>
                <c:pt idx="126">
                  <c:v>3.8052619928822841E-2</c:v>
                </c:pt>
                <c:pt idx="127">
                  <c:v>4.2618934320287426E-2</c:v>
                </c:pt>
                <c:pt idx="128">
                  <c:v>9.7414707017797503E-2</c:v>
                </c:pt>
                <c:pt idx="129">
                  <c:v>2.435367675444532E-2</c:v>
                </c:pt>
                <c:pt idx="130">
                  <c:v>6.8494715871887601E-2</c:v>
                </c:pt>
                <c:pt idx="131">
                  <c:v>2.8919991145893678E-2</c:v>
                </c:pt>
                <c:pt idx="132">
                  <c:v>0.11720206938077825</c:v>
                </c:pt>
                <c:pt idx="133">
                  <c:v>-4.5663143914483582E-3</c:v>
                </c:pt>
                <c:pt idx="134">
                  <c:v>7.0016820669026245E-2</c:v>
                </c:pt>
                <c:pt idx="135">
                  <c:v>2.2831571957306684E-2</c:v>
                </c:pt>
                <c:pt idx="136">
                  <c:v>7.3061030263335963E-2</c:v>
                </c:pt>
                <c:pt idx="137">
                  <c:v>3.8052619928822841E-2</c:v>
                </c:pt>
                <c:pt idx="138">
                  <c:v>8.067155424912649E-2</c:v>
                </c:pt>
                <c:pt idx="139">
                  <c:v>3.3486305537358263E-2</c:v>
                </c:pt>
                <c:pt idx="140">
                  <c:v>3.6530515131667982E-2</c:v>
                </c:pt>
                <c:pt idx="141">
                  <c:v>8.0671554249110267E-2</c:v>
                </c:pt>
                <c:pt idx="142">
                  <c:v>9.1326287829129396E-3</c:v>
                </c:pt>
                <c:pt idx="143">
                  <c:v>7.3061030263352186E-2</c:v>
                </c:pt>
                <c:pt idx="144">
                  <c:v>5.9362087088974662E-2</c:v>
                </c:pt>
                <c:pt idx="145">
                  <c:v>3.9574724725961477E-2</c:v>
                </c:pt>
                <c:pt idx="146">
                  <c:v>3.9574724725993923E-2</c:v>
                </c:pt>
                <c:pt idx="147">
                  <c:v>5.7839982291803579E-2</c:v>
                </c:pt>
                <c:pt idx="148">
                  <c:v>1.5221047971548604E-3</c:v>
                </c:pt>
                <c:pt idx="149">
                  <c:v>6.2406296683268164E-2</c:v>
                </c:pt>
                <c:pt idx="150">
                  <c:v>3.6530515131684205E-2</c:v>
                </c:pt>
                <c:pt idx="151">
                  <c:v>2.7397886348755042E-2</c:v>
                </c:pt>
                <c:pt idx="152">
                  <c:v>1.2176838377206437E-2</c:v>
                </c:pt>
                <c:pt idx="153">
                  <c:v>3.9574724725993923E-2</c:v>
                </c:pt>
                <c:pt idx="154">
                  <c:v>5.631787749464872E-2</c:v>
                </c:pt>
                <c:pt idx="155">
                  <c:v>4.5663143914597144E-2</c:v>
                </c:pt>
                <c:pt idx="156">
                  <c:v>-4.1096829523132559E-2</c:v>
                </c:pt>
                <c:pt idx="157">
                  <c:v>5.1751563103200365E-2</c:v>
                </c:pt>
                <c:pt idx="158">
                  <c:v>1.522104797153238E-2</c:v>
                </c:pt>
                <c:pt idx="159">
                  <c:v>3.0442095943097208E-3</c:v>
                </c:pt>
                <c:pt idx="160">
                  <c:v>3.8052619928822841E-2</c:v>
                </c:pt>
                <c:pt idx="161">
                  <c:v>0</c:v>
                </c:pt>
                <c:pt idx="162">
                  <c:v>3.0442095943097208E-3</c:v>
                </c:pt>
                <c:pt idx="163">
                  <c:v>-4.7185248711752004E-2</c:v>
                </c:pt>
                <c:pt idx="164">
                  <c:v>6.392840148043924E-2</c:v>
                </c:pt>
                <c:pt idx="165">
                  <c:v>0</c:v>
                </c:pt>
                <c:pt idx="166">
                  <c:v>1.8265257565825879E-2</c:v>
                </c:pt>
                <c:pt idx="167">
                  <c:v>-2.8919991145893678E-2</c:v>
                </c:pt>
                <c:pt idx="168">
                  <c:v>1.5221047971386377E-3</c:v>
                </c:pt>
                <c:pt idx="169">
                  <c:v>-2.1309467160135601E-2</c:v>
                </c:pt>
                <c:pt idx="170">
                  <c:v>-6.0884191886194415E-3</c:v>
                </c:pt>
                <c:pt idx="171">
                  <c:v>-2.5875781551600183E-2</c:v>
                </c:pt>
                <c:pt idx="172">
                  <c:v>-2.2831571957290461E-2</c:v>
                </c:pt>
                <c:pt idx="173">
                  <c:v>7.6105239857580794E-3</c:v>
                </c:pt>
                <c:pt idx="174">
                  <c:v>-5.4795772697510084E-2</c:v>
                </c:pt>
                <c:pt idx="175">
                  <c:v>-1.5221047971516159E-2</c:v>
                </c:pt>
                <c:pt idx="176">
                  <c:v>-6.0884191886194415E-3</c:v>
                </c:pt>
                <c:pt idx="177">
                  <c:v>-7.7627344654800548E-2</c:v>
                </c:pt>
                <c:pt idx="178">
                  <c:v>-1.3698943174377521E-2</c:v>
                </c:pt>
                <c:pt idx="179">
                  <c:v>-3.0442095943097208E-3</c:v>
                </c:pt>
                <c:pt idx="180">
                  <c:v>-6.6972611074732749E-2</c:v>
                </c:pt>
                <c:pt idx="181">
                  <c:v>-1.3698943174377521E-2</c:v>
                </c:pt>
                <c:pt idx="182">
                  <c:v>-4.1096829523132559E-2</c:v>
                </c:pt>
                <c:pt idx="183">
                  <c:v>-0.10959154539502017</c:v>
                </c:pt>
                <c:pt idx="184">
                  <c:v>-6.2406296683268164E-2</c:v>
                </c:pt>
                <c:pt idx="185">
                  <c:v>-3.9574724725961477E-2</c:v>
                </c:pt>
                <c:pt idx="186">
                  <c:v>-2.2831571957306684E-2</c:v>
                </c:pt>
                <c:pt idx="187">
                  <c:v>-7.91494494519554E-2</c:v>
                </c:pt>
                <c:pt idx="188">
                  <c:v>-7.6105239857645682E-2</c:v>
                </c:pt>
                <c:pt idx="189">
                  <c:v>-1.3698943174377521E-2</c:v>
                </c:pt>
                <c:pt idx="190">
                  <c:v>-0.100458916612091</c:v>
                </c:pt>
                <c:pt idx="191">
                  <c:v>-4.1096829523132559E-2</c:v>
                </c:pt>
                <c:pt idx="192">
                  <c:v>-4.5663143914597144E-2</c:v>
                </c:pt>
                <c:pt idx="193">
                  <c:v>-8.9804183032039422E-2</c:v>
                </c:pt>
                <c:pt idx="194">
                  <c:v>-3.5008410334513122E-2</c:v>
                </c:pt>
                <c:pt idx="195">
                  <c:v>-0.10502523100355558</c:v>
                </c:pt>
                <c:pt idx="196">
                  <c:v>1.5221047971548604E-3</c:v>
                </c:pt>
                <c:pt idx="197">
                  <c:v>-0.13546732694662034</c:v>
                </c:pt>
                <c:pt idx="198">
                  <c:v>-5.4795772697493861E-2</c:v>
                </c:pt>
                <c:pt idx="199">
                  <c:v>-9.1326287829194289E-2</c:v>
                </c:pt>
                <c:pt idx="200">
                  <c:v>-6.2406296683268164E-2</c:v>
                </c:pt>
                <c:pt idx="201">
                  <c:v>-7.3061030263335963E-2</c:v>
                </c:pt>
                <c:pt idx="202">
                  <c:v>-9.2848392626332918E-2</c:v>
                </c:pt>
                <c:pt idx="203">
                  <c:v>-5.0229458306061722E-2</c:v>
                </c:pt>
                <c:pt idx="204">
                  <c:v>-8.6759973437713481E-2</c:v>
                </c:pt>
                <c:pt idx="205">
                  <c:v>-7.153892546619732E-2</c:v>
                </c:pt>
                <c:pt idx="206">
                  <c:v>-8.3715763843403762E-2</c:v>
                </c:pt>
                <c:pt idx="207">
                  <c:v>-7.0016820669058691E-2</c:v>
                </c:pt>
                <c:pt idx="208">
                  <c:v>-6.5450506277577883E-2</c:v>
                </c:pt>
                <c:pt idx="209">
                  <c:v>-0.12176838377222661</c:v>
                </c:pt>
                <c:pt idx="210">
                  <c:v>-8.0671554249110267E-2</c:v>
                </c:pt>
                <c:pt idx="211">
                  <c:v>-5.4795772697510084E-2</c:v>
                </c:pt>
                <c:pt idx="212">
                  <c:v>-0.11567996458362338</c:v>
                </c:pt>
                <c:pt idx="213">
                  <c:v>-6.0884191886129521E-2</c:v>
                </c:pt>
                <c:pt idx="214">
                  <c:v>-9.4370497423471561E-2</c:v>
                </c:pt>
                <c:pt idx="215">
                  <c:v>-0.11720206938077825</c:v>
                </c:pt>
                <c:pt idx="216">
                  <c:v>-6.2406296683284387E-2</c:v>
                </c:pt>
                <c:pt idx="217">
                  <c:v>-7.1538925466181097E-2</c:v>
                </c:pt>
                <c:pt idx="218">
                  <c:v>-0.12937890775801714</c:v>
                </c:pt>
                <c:pt idx="219">
                  <c:v>-6.3928401480423017E-2</c:v>
                </c:pt>
                <c:pt idx="220">
                  <c:v>-0.11415785978648475</c:v>
                </c:pt>
                <c:pt idx="221">
                  <c:v>-0.100458916612091</c:v>
                </c:pt>
                <c:pt idx="222">
                  <c:v>-7.7627344654800548E-2</c:v>
                </c:pt>
                <c:pt idx="223">
                  <c:v>-9.7414707017797503E-2</c:v>
                </c:pt>
                <c:pt idx="224">
                  <c:v>-0.10350312620640073</c:v>
                </c:pt>
                <c:pt idx="225">
                  <c:v>-6.2406296683268164E-2</c:v>
                </c:pt>
                <c:pt idx="226">
                  <c:v>-0.12176838377224283</c:v>
                </c:pt>
                <c:pt idx="227">
                  <c:v>-8.6759973437729704E-2</c:v>
                </c:pt>
                <c:pt idx="228">
                  <c:v>-0.13698943174375899</c:v>
                </c:pt>
                <c:pt idx="229">
                  <c:v>-6.0884191886113305E-2</c:v>
                </c:pt>
                <c:pt idx="230">
                  <c:v>-0.10350312620641695</c:v>
                </c:pt>
                <c:pt idx="231">
                  <c:v>-0.12024627897507174</c:v>
                </c:pt>
                <c:pt idx="232">
                  <c:v>-0.12176838377225904</c:v>
                </c:pt>
                <c:pt idx="233">
                  <c:v>-9.2848392626332918E-2</c:v>
                </c:pt>
                <c:pt idx="234">
                  <c:v>-0.100458916612091</c:v>
                </c:pt>
                <c:pt idx="235">
                  <c:v>-0.14612206052668814</c:v>
                </c:pt>
                <c:pt idx="236">
                  <c:v>-0.10350312620640073</c:v>
                </c:pt>
                <c:pt idx="237">
                  <c:v>-0.11720206938079447</c:v>
                </c:pt>
                <c:pt idx="238">
                  <c:v>-9.8936811814936146E-2</c:v>
                </c:pt>
                <c:pt idx="239">
                  <c:v>-0.1187241741779331</c:v>
                </c:pt>
                <c:pt idx="240">
                  <c:v>-0.15221047971529136</c:v>
                </c:pt>
                <c:pt idx="241">
                  <c:v>-9.8936811814952369E-2</c:v>
                </c:pt>
                <c:pt idx="242">
                  <c:v>-9.2848392626332918E-2</c:v>
                </c:pt>
                <c:pt idx="243">
                  <c:v>-0.13851153654091383</c:v>
                </c:pt>
                <c:pt idx="244">
                  <c:v>-0.1339452221494655</c:v>
                </c:pt>
                <c:pt idx="245">
                  <c:v>-8.2193659046265119E-2</c:v>
                </c:pt>
                <c:pt idx="246">
                  <c:v>-0.10350312620640073</c:v>
                </c:pt>
                <c:pt idx="247">
                  <c:v>-0.11263575498932989</c:v>
                </c:pt>
                <c:pt idx="248">
                  <c:v>-0.11263575498932989</c:v>
                </c:pt>
                <c:pt idx="249">
                  <c:v>-0.10654733580071045</c:v>
                </c:pt>
                <c:pt idx="250">
                  <c:v>-7.4583135060490816E-2</c:v>
                </c:pt>
                <c:pt idx="251">
                  <c:v>-0.11111365019217502</c:v>
                </c:pt>
                <c:pt idx="252">
                  <c:v>-0.11263575498931366</c:v>
                </c:pt>
                <c:pt idx="253">
                  <c:v>-9.7414707017797503E-2</c:v>
                </c:pt>
                <c:pt idx="254">
                  <c:v>-0.10198102140924586</c:v>
                </c:pt>
                <c:pt idx="255">
                  <c:v>-0.13090101255515577</c:v>
                </c:pt>
                <c:pt idx="256">
                  <c:v>-9.4370497423487784E-2</c:v>
                </c:pt>
                <c:pt idx="257">
                  <c:v>-0.11263575498932989</c:v>
                </c:pt>
                <c:pt idx="258">
                  <c:v>-0.12481259336653633</c:v>
                </c:pt>
                <c:pt idx="259">
                  <c:v>-5.4795772697510084E-2</c:v>
                </c:pt>
                <c:pt idx="260">
                  <c:v>-0.1339452221494655</c:v>
                </c:pt>
                <c:pt idx="261">
                  <c:v>-0.11567996458363961</c:v>
                </c:pt>
                <c:pt idx="262">
                  <c:v>-0.10959154539500394</c:v>
                </c:pt>
                <c:pt idx="263">
                  <c:v>-0.10350312620640073</c:v>
                </c:pt>
                <c:pt idx="264">
                  <c:v>-0.1263346981637074</c:v>
                </c:pt>
                <c:pt idx="265">
                  <c:v>-0.12633469816369119</c:v>
                </c:pt>
                <c:pt idx="266">
                  <c:v>-4.5663143914597144E-2</c:v>
                </c:pt>
                <c:pt idx="267">
                  <c:v>-0.15677679410675593</c:v>
                </c:pt>
                <c:pt idx="268">
                  <c:v>-9.2848392626332918E-2</c:v>
                </c:pt>
                <c:pt idx="269">
                  <c:v>-0.10502523100355558</c:v>
                </c:pt>
                <c:pt idx="270">
                  <c:v>-0.1552546893096011</c:v>
                </c:pt>
                <c:pt idx="271">
                  <c:v>-0.11720206938079447</c:v>
                </c:pt>
                <c:pt idx="272">
                  <c:v>-8.5237868640558628E-2</c:v>
                </c:pt>
                <c:pt idx="273">
                  <c:v>-0.10045891661210722</c:v>
                </c:pt>
                <c:pt idx="274">
                  <c:v>-8.2193659046248896E-2</c:v>
                </c:pt>
                <c:pt idx="275">
                  <c:v>-0.12024627897508797</c:v>
                </c:pt>
                <c:pt idx="276">
                  <c:v>-0.13090101255517197</c:v>
                </c:pt>
                <c:pt idx="277">
                  <c:v>-0.14307785093236219</c:v>
                </c:pt>
                <c:pt idx="278">
                  <c:v>-0.10502523100357181</c:v>
                </c:pt>
                <c:pt idx="279">
                  <c:v>-0.12633469816369119</c:v>
                </c:pt>
                <c:pt idx="280">
                  <c:v>-0.14003364133808494</c:v>
                </c:pt>
                <c:pt idx="281">
                  <c:v>-0.1111136501921588</c:v>
                </c:pt>
                <c:pt idx="282">
                  <c:v>-0.14612206052668814</c:v>
                </c:pt>
                <c:pt idx="283">
                  <c:v>-8.2193659046265119E-2</c:v>
                </c:pt>
                <c:pt idx="284">
                  <c:v>-0.14916627012099787</c:v>
                </c:pt>
                <c:pt idx="285">
                  <c:v>-9.1326287829178066E-2</c:v>
                </c:pt>
                <c:pt idx="286">
                  <c:v>-4.4141039117442285E-2</c:v>
                </c:pt>
                <c:pt idx="287">
                  <c:v>-0.1978736236298885</c:v>
                </c:pt>
                <c:pt idx="288">
                  <c:v>-0.11415785978646853</c:v>
                </c:pt>
                <c:pt idx="289">
                  <c:v>-0.11720206938077825</c:v>
                </c:pt>
                <c:pt idx="290">
                  <c:v>-0.10045891661210722</c:v>
                </c:pt>
                <c:pt idx="291">
                  <c:v>-8.6759973437713481E-2</c:v>
                </c:pt>
                <c:pt idx="292">
                  <c:v>-0.14612206052668814</c:v>
                </c:pt>
                <c:pt idx="293">
                  <c:v>-0.10959154539502017</c:v>
                </c:pt>
                <c:pt idx="294">
                  <c:v>-9.7414707017797503E-2</c:v>
                </c:pt>
                <c:pt idx="295">
                  <c:v>-0.12329048856938146</c:v>
                </c:pt>
                <c:pt idx="296">
                  <c:v>-9.4370497423487784E-2</c:v>
                </c:pt>
                <c:pt idx="297">
                  <c:v>-0.14003364133808494</c:v>
                </c:pt>
                <c:pt idx="298">
                  <c:v>-0.1111136501921588</c:v>
                </c:pt>
                <c:pt idx="299">
                  <c:v>-6.0884191886129521E-2</c:v>
                </c:pt>
                <c:pt idx="300">
                  <c:v>-0.15221047971529136</c:v>
                </c:pt>
                <c:pt idx="301">
                  <c:v>-0.1339452221494655</c:v>
                </c:pt>
                <c:pt idx="302">
                  <c:v>-0.10350312620640073</c:v>
                </c:pt>
                <c:pt idx="303">
                  <c:v>-9.8936811814952369E-2</c:v>
                </c:pt>
                <c:pt idx="304">
                  <c:v>-0.16286521329535916</c:v>
                </c:pt>
                <c:pt idx="305">
                  <c:v>-0.10654733580071045</c:v>
                </c:pt>
                <c:pt idx="306">
                  <c:v>-0.1522104797153076</c:v>
                </c:pt>
                <c:pt idx="307">
                  <c:v>-9.1326287829178066E-2</c:v>
                </c:pt>
                <c:pt idx="308">
                  <c:v>-0.1187241741779331</c:v>
                </c:pt>
                <c:pt idx="309">
                  <c:v>-0.1628652132953754</c:v>
                </c:pt>
                <c:pt idx="310">
                  <c:v>-4.1096829523132559E-2</c:v>
                </c:pt>
                <c:pt idx="311">
                  <c:v>-0.19635151883273363</c:v>
                </c:pt>
                <c:pt idx="312">
                  <c:v>-0.16134310849822053</c:v>
                </c:pt>
                <c:pt idx="313">
                  <c:v>-0.12176838377224283</c:v>
                </c:pt>
                <c:pt idx="314">
                  <c:v>-0.14307785093237843</c:v>
                </c:pt>
                <c:pt idx="315">
                  <c:v>-0.11720206938077825</c:v>
                </c:pt>
                <c:pt idx="316">
                  <c:v>-9.7414707017797503E-2</c:v>
                </c:pt>
                <c:pt idx="317">
                  <c:v>-8.5237868640558628E-2</c:v>
                </c:pt>
                <c:pt idx="318">
                  <c:v>-0.15373258451246244</c:v>
                </c:pt>
                <c:pt idx="319">
                  <c:v>-0.12481259336653633</c:v>
                </c:pt>
                <c:pt idx="320">
                  <c:v>-0.11415785978648475</c:v>
                </c:pt>
                <c:pt idx="321">
                  <c:v>-0.1293789077580009</c:v>
                </c:pt>
                <c:pt idx="322">
                  <c:v>-9.2848392626332918E-2</c:v>
                </c:pt>
                <c:pt idx="323">
                  <c:v>-0.13242311735231063</c:v>
                </c:pt>
                <c:pt idx="324">
                  <c:v>-0.13242311735231063</c:v>
                </c:pt>
                <c:pt idx="325">
                  <c:v>-5.6317877494664943E-2</c:v>
                </c:pt>
                <c:pt idx="326">
                  <c:v>-0.14155574613522356</c:v>
                </c:pt>
                <c:pt idx="327">
                  <c:v>-0.11111365019217502</c:v>
                </c:pt>
                <c:pt idx="328">
                  <c:v>-0.12176838377224283</c:v>
                </c:pt>
                <c:pt idx="329">
                  <c:v>-7.3061030263335963E-2</c:v>
                </c:pt>
                <c:pt idx="330">
                  <c:v>-0.11263575498932989</c:v>
                </c:pt>
                <c:pt idx="331">
                  <c:v>-0.10502523100355558</c:v>
                </c:pt>
                <c:pt idx="332">
                  <c:v>-0.1582988989039108</c:v>
                </c:pt>
                <c:pt idx="333">
                  <c:v>-9.589260222064265E-2</c:v>
                </c:pt>
                <c:pt idx="334">
                  <c:v>-5.3273667900355225E-2</c:v>
                </c:pt>
                <c:pt idx="335">
                  <c:v>-0.14916627012099787</c:v>
                </c:pt>
                <c:pt idx="336">
                  <c:v>-7.7627344654784325E-2</c:v>
                </c:pt>
                <c:pt idx="337">
                  <c:v>-0.10198102140926209</c:v>
                </c:pt>
                <c:pt idx="338">
                  <c:v>-0.13242311735231063</c:v>
                </c:pt>
                <c:pt idx="339">
                  <c:v>-9.2848392626332918E-2</c:v>
                </c:pt>
                <c:pt idx="340">
                  <c:v>-0.13698943174375899</c:v>
                </c:pt>
                <c:pt idx="341">
                  <c:v>-0.11872417417794932</c:v>
                </c:pt>
                <c:pt idx="342">
                  <c:v>-0.10502523100355558</c:v>
                </c:pt>
                <c:pt idx="343">
                  <c:v>-0.1187241741779331</c:v>
                </c:pt>
                <c:pt idx="344">
                  <c:v>-8.2193659046265119E-2</c:v>
                </c:pt>
                <c:pt idx="345">
                  <c:v>-0.12633469816369119</c:v>
                </c:pt>
                <c:pt idx="346">
                  <c:v>-8.9804183032023199E-2</c:v>
                </c:pt>
                <c:pt idx="347">
                  <c:v>-9.589260222064265E-2</c:v>
                </c:pt>
                <c:pt idx="348">
                  <c:v>-8.9804183032023199E-2</c:v>
                </c:pt>
                <c:pt idx="349">
                  <c:v>-0.12785680296086227</c:v>
                </c:pt>
                <c:pt idx="350">
                  <c:v>-0.11263575498931366</c:v>
                </c:pt>
                <c:pt idx="351">
                  <c:v>-0.10654733580071045</c:v>
                </c:pt>
                <c:pt idx="352">
                  <c:v>-7.6105239857661905E-2</c:v>
                </c:pt>
                <c:pt idx="353">
                  <c:v>-0.12481259336653633</c:v>
                </c:pt>
                <c:pt idx="354">
                  <c:v>-0.10959154539502017</c:v>
                </c:pt>
                <c:pt idx="355">
                  <c:v>-0.11720206938077825</c:v>
                </c:pt>
                <c:pt idx="356">
                  <c:v>-5.6317877494664943E-2</c:v>
                </c:pt>
                <c:pt idx="357">
                  <c:v>-0.1506883749181365</c:v>
                </c:pt>
                <c:pt idx="358">
                  <c:v>-0.10350312620640073</c:v>
                </c:pt>
                <c:pt idx="359">
                  <c:v>-8.9804183032039422E-2</c:v>
                </c:pt>
                <c:pt idx="360">
                  <c:v>-0.12785680296084603</c:v>
                </c:pt>
                <c:pt idx="361">
                  <c:v>-0.11263575498932989</c:v>
                </c:pt>
                <c:pt idx="362">
                  <c:v>-9.4370497423487784E-2</c:v>
                </c:pt>
                <c:pt idx="363">
                  <c:v>-8.8282078234868347E-2</c:v>
                </c:pt>
                <c:pt idx="364">
                  <c:v>-0.1339452221494655</c:v>
                </c:pt>
                <c:pt idx="365">
                  <c:v>-0.10502523100355558</c:v>
                </c:pt>
                <c:pt idx="366">
                  <c:v>-0.1400336413380687</c:v>
                </c:pt>
                <c:pt idx="367">
                  <c:v>-8.2193659046265119E-2</c:v>
                </c:pt>
                <c:pt idx="368">
                  <c:v>-9.2848392626332918E-2</c:v>
                </c:pt>
                <c:pt idx="369">
                  <c:v>-9.589260222064265E-2</c:v>
                </c:pt>
                <c:pt idx="370">
                  <c:v>-6.2406296683268164E-2</c:v>
                </c:pt>
                <c:pt idx="371">
                  <c:v>-0.12024627897508797</c:v>
                </c:pt>
                <c:pt idx="372">
                  <c:v>-0.13546732694662034</c:v>
                </c:pt>
                <c:pt idx="373">
                  <c:v>-0.11415785978646853</c:v>
                </c:pt>
                <c:pt idx="374">
                  <c:v>-0.10654733580071045</c:v>
                </c:pt>
                <c:pt idx="375">
                  <c:v>-7.153892546619732E-2</c:v>
                </c:pt>
                <c:pt idx="376">
                  <c:v>-0.13090101255515577</c:v>
                </c:pt>
                <c:pt idx="377">
                  <c:v>-9.8936811814952369E-2</c:v>
                </c:pt>
                <c:pt idx="378">
                  <c:v>-6.2406296683268164E-2</c:v>
                </c:pt>
                <c:pt idx="379">
                  <c:v>-9.589260222064265E-2</c:v>
                </c:pt>
                <c:pt idx="380">
                  <c:v>-0.14307785093237843</c:v>
                </c:pt>
                <c:pt idx="381">
                  <c:v>-9.1326287829178066E-2</c:v>
                </c:pt>
                <c:pt idx="382">
                  <c:v>-0.1263346981637074</c:v>
                </c:pt>
                <c:pt idx="383">
                  <c:v>-0.16438731809251403</c:v>
                </c:pt>
                <c:pt idx="384">
                  <c:v>-6.5450506277577883E-2</c:v>
                </c:pt>
                <c:pt idx="385">
                  <c:v>-0.12329048856939769</c:v>
                </c:pt>
                <c:pt idx="386">
                  <c:v>-9.589260222064265E-2</c:v>
                </c:pt>
                <c:pt idx="387">
                  <c:v>-0.14307785093237843</c:v>
                </c:pt>
                <c:pt idx="388">
                  <c:v>-0.10959154539502017</c:v>
                </c:pt>
                <c:pt idx="389">
                  <c:v>-0.1400336413380687</c:v>
                </c:pt>
                <c:pt idx="390">
                  <c:v>-6.5450506277577883E-2</c:v>
                </c:pt>
                <c:pt idx="391">
                  <c:v>-0.11263575498932989</c:v>
                </c:pt>
                <c:pt idx="392">
                  <c:v>-0.1293789077580009</c:v>
                </c:pt>
                <c:pt idx="393">
                  <c:v>-0.14307785093237843</c:v>
                </c:pt>
                <c:pt idx="394">
                  <c:v>-0.12176838377224283</c:v>
                </c:pt>
                <c:pt idx="395">
                  <c:v>-0.10198102140924586</c:v>
                </c:pt>
                <c:pt idx="396">
                  <c:v>-7.153892546619732E-2</c:v>
                </c:pt>
                <c:pt idx="397">
                  <c:v>-0.14916627012099787</c:v>
                </c:pt>
                <c:pt idx="398">
                  <c:v>-9.1326287829129396E-3</c:v>
                </c:pt>
                <c:pt idx="399">
                  <c:v>-0.1978736236298885</c:v>
                </c:pt>
                <c:pt idx="400">
                  <c:v>-5.7839982291819803E-2</c:v>
                </c:pt>
                <c:pt idx="401">
                  <c:v>-0.13546732694660413</c:v>
                </c:pt>
                <c:pt idx="402">
                  <c:v>-8.2193659046265119E-2</c:v>
                </c:pt>
                <c:pt idx="403">
                  <c:v>-0.1080694405978653</c:v>
                </c:pt>
                <c:pt idx="404">
                  <c:v>-0.1339452221494655</c:v>
                </c:pt>
                <c:pt idx="405">
                  <c:v>-6.6972611074732749E-2</c:v>
                </c:pt>
                <c:pt idx="406">
                  <c:v>-9.8936811814952369E-2</c:v>
                </c:pt>
                <c:pt idx="407">
                  <c:v>-7.91494494519554E-2</c:v>
                </c:pt>
                <c:pt idx="408">
                  <c:v>-0.11263575498931366</c:v>
                </c:pt>
                <c:pt idx="409">
                  <c:v>-0.1187241741779331</c:v>
                </c:pt>
                <c:pt idx="410">
                  <c:v>-4.870735350889064E-2</c:v>
                </c:pt>
                <c:pt idx="411">
                  <c:v>-0.10045891661210722</c:v>
                </c:pt>
                <c:pt idx="412">
                  <c:v>-6.8494715871887601E-2</c:v>
                </c:pt>
                <c:pt idx="413">
                  <c:v>-8.3715763843419985E-2</c:v>
                </c:pt>
                <c:pt idx="414">
                  <c:v>-9.2848392626332918E-2</c:v>
                </c:pt>
                <c:pt idx="415">
                  <c:v>-0.11415785978646853</c:v>
                </c:pt>
                <c:pt idx="416">
                  <c:v>-7.6105239857645682E-2</c:v>
                </c:pt>
                <c:pt idx="417">
                  <c:v>-2.2831571957306684E-2</c:v>
                </c:pt>
                <c:pt idx="418">
                  <c:v>-0.12785680296084603</c:v>
                </c:pt>
                <c:pt idx="419">
                  <c:v>-6.8494715871887601E-2</c:v>
                </c:pt>
                <c:pt idx="420">
                  <c:v>-0.12024627897508797</c:v>
                </c:pt>
                <c:pt idx="421">
                  <c:v>-9.8936811814936146E-2</c:v>
                </c:pt>
                <c:pt idx="422">
                  <c:v>-8.0671554249110267E-2</c:v>
                </c:pt>
                <c:pt idx="423">
                  <c:v>-6.8494715871887601E-2</c:v>
                </c:pt>
                <c:pt idx="424">
                  <c:v>-0.11567996458362338</c:v>
                </c:pt>
                <c:pt idx="425">
                  <c:v>-6.6972611074732749E-2</c:v>
                </c:pt>
                <c:pt idx="426">
                  <c:v>-0.12481259336655255</c:v>
                </c:pt>
                <c:pt idx="427">
                  <c:v>-6.6972611074732749E-2</c:v>
                </c:pt>
                <c:pt idx="428">
                  <c:v>-0.10502523100355558</c:v>
                </c:pt>
                <c:pt idx="429">
                  <c:v>-7.1538925466181097E-2</c:v>
                </c:pt>
                <c:pt idx="430">
                  <c:v>-8.3715763843419985E-2</c:v>
                </c:pt>
                <c:pt idx="431">
                  <c:v>-9.2848392626332918E-2</c:v>
                </c:pt>
                <c:pt idx="432">
                  <c:v>-9.8936811814952369E-2</c:v>
                </c:pt>
                <c:pt idx="433">
                  <c:v>-0.10198102140924586</c:v>
                </c:pt>
                <c:pt idx="434">
                  <c:v>-4.870735350889064E-2</c:v>
                </c:pt>
                <c:pt idx="435">
                  <c:v>-5.7839982291819803E-2</c:v>
                </c:pt>
                <c:pt idx="436">
                  <c:v>-0.14612206052668814</c:v>
                </c:pt>
                <c:pt idx="437">
                  <c:v>-6.3928401480423017E-2</c:v>
                </c:pt>
                <c:pt idx="438">
                  <c:v>-9.1326287829178066E-2</c:v>
                </c:pt>
                <c:pt idx="439">
                  <c:v>-9.7414707017797503E-2</c:v>
                </c:pt>
                <c:pt idx="440">
                  <c:v>-6.5450506277577883E-2</c:v>
                </c:pt>
                <c:pt idx="441">
                  <c:v>-8.6759973437713481E-2</c:v>
                </c:pt>
                <c:pt idx="442">
                  <c:v>-7.91494494519554E-2</c:v>
                </c:pt>
                <c:pt idx="443">
                  <c:v>-9.1326287829194289E-2</c:v>
                </c:pt>
                <c:pt idx="444">
                  <c:v>-9.8936811814936146E-2</c:v>
                </c:pt>
                <c:pt idx="445">
                  <c:v>-4.5663143914597144E-2</c:v>
                </c:pt>
                <c:pt idx="446">
                  <c:v>-0.10502523100355558</c:v>
                </c:pt>
                <c:pt idx="447">
                  <c:v>-5.1751563103200365E-2</c:v>
                </c:pt>
                <c:pt idx="448">
                  <c:v>-0.11263575498931366</c:v>
                </c:pt>
                <c:pt idx="449">
                  <c:v>-0.1080694405978653</c:v>
                </c:pt>
                <c:pt idx="450">
                  <c:v>-5.3273667900355225E-2</c:v>
                </c:pt>
                <c:pt idx="451">
                  <c:v>-9.2848392626332918E-2</c:v>
                </c:pt>
                <c:pt idx="452">
                  <c:v>-0.1187241741779331</c:v>
                </c:pt>
                <c:pt idx="453">
                  <c:v>-6.0884191886129521E-2</c:v>
                </c:pt>
                <c:pt idx="454">
                  <c:v>-8.2193659046265119E-2</c:v>
                </c:pt>
                <c:pt idx="455">
                  <c:v>-0.10502523100355558</c:v>
                </c:pt>
                <c:pt idx="456">
                  <c:v>-6.6972611074732749E-2</c:v>
                </c:pt>
                <c:pt idx="457">
                  <c:v>-0.10350312620640073</c:v>
                </c:pt>
                <c:pt idx="458">
                  <c:v>-8.0671554249110267E-2</c:v>
                </c:pt>
                <c:pt idx="459">
                  <c:v>-1.6743152768687243E-2</c:v>
                </c:pt>
                <c:pt idx="460">
                  <c:v>-0.13242311735229439</c:v>
                </c:pt>
                <c:pt idx="461">
                  <c:v>-8.3715763843419985E-2</c:v>
                </c:pt>
                <c:pt idx="462">
                  <c:v>-9.8936811814952369E-2</c:v>
                </c:pt>
                <c:pt idx="463">
                  <c:v>-9.8936811814936146E-2</c:v>
                </c:pt>
                <c:pt idx="464">
                  <c:v>-0.12937890775801714</c:v>
                </c:pt>
                <c:pt idx="465">
                  <c:v>-6.3928401480423017E-2</c:v>
                </c:pt>
                <c:pt idx="466">
                  <c:v>-4.2618934320287426E-2</c:v>
                </c:pt>
                <c:pt idx="467">
                  <c:v>-0.11263575498931366</c:v>
                </c:pt>
                <c:pt idx="468">
                  <c:v>-6.8494715871887601E-2</c:v>
                </c:pt>
                <c:pt idx="469">
                  <c:v>-7.1538925466181097E-2</c:v>
                </c:pt>
                <c:pt idx="470">
                  <c:v>-8.5237868640574851E-2</c:v>
                </c:pt>
                <c:pt idx="471">
                  <c:v>-9.589260222064265E-2</c:v>
                </c:pt>
                <c:pt idx="472">
                  <c:v>-5.3273667900355225E-2</c:v>
                </c:pt>
                <c:pt idx="473">
                  <c:v>-0.12176838377224283</c:v>
                </c:pt>
                <c:pt idx="474">
                  <c:v>-7.91494494519554E-2</c:v>
                </c:pt>
                <c:pt idx="475">
                  <c:v>-6.0884191886113305E-2</c:v>
                </c:pt>
                <c:pt idx="476">
                  <c:v>-8.6759973437729704E-2</c:v>
                </c:pt>
                <c:pt idx="477">
                  <c:v>-6.3928401480423017E-2</c:v>
                </c:pt>
                <c:pt idx="478">
                  <c:v>-0.13546732694662034</c:v>
                </c:pt>
                <c:pt idx="479">
                  <c:v>-6.0884191886113305E-2</c:v>
                </c:pt>
                <c:pt idx="480">
                  <c:v>-4.5663143914597144E-2</c:v>
                </c:pt>
                <c:pt idx="481">
                  <c:v>-9.2848392626332918E-2</c:v>
                </c:pt>
                <c:pt idx="482">
                  <c:v>-8.5237868640558628E-2</c:v>
                </c:pt>
                <c:pt idx="483">
                  <c:v>-4.1096829523132559E-2</c:v>
                </c:pt>
                <c:pt idx="484">
                  <c:v>-0.12329048856939769</c:v>
                </c:pt>
                <c:pt idx="485">
                  <c:v>-5.9362087088958439E-2</c:v>
                </c:pt>
                <c:pt idx="486">
                  <c:v>-0.11111365019217502</c:v>
                </c:pt>
                <c:pt idx="487">
                  <c:v>-2.1309467160135601E-2</c:v>
                </c:pt>
                <c:pt idx="488">
                  <c:v>-0.11415785978648475</c:v>
                </c:pt>
                <c:pt idx="489">
                  <c:v>-5.1751563103200365E-2</c:v>
                </c:pt>
                <c:pt idx="490">
                  <c:v>-0.1552546893096011</c:v>
                </c:pt>
                <c:pt idx="491">
                  <c:v>-0.11415785978648475</c:v>
                </c:pt>
                <c:pt idx="492">
                  <c:v>-5.9362087088958439E-2</c:v>
                </c:pt>
                <c:pt idx="493">
                  <c:v>-6.3928401480423017E-2</c:v>
                </c:pt>
                <c:pt idx="494">
                  <c:v>-0.1369894317437752</c:v>
                </c:pt>
                <c:pt idx="495">
                  <c:v>-2.7397886348755042E-2</c:v>
                </c:pt>
                <c:pt idx="496">
                  <c:v>-9.589260222064265E-2</c:v>
                </c:pt>
                <c:pt idx="497">
                  <c:v>-0.10959154539500394</c:v>
                </c:pt>
                <c:pt idx="498">
                  <c:v>-2.8919991145909901E-2</c:v>
                </c:pt>
                <c:pt idx="499">
                  <c:v>-6.6972611074732749E-2</c:v>
                </c:pt>
                <c:pt idx="500">
                  <c:v>-0.12329048856939769</c:v>
                </c:pt>
                <c:pt idx="501">
                  <c:v>-8.3715763843403762E-2</c:v>
                </c:pt>
                <c:pt idx="502">
                  <c:v>-0.10959154539502017</c:v>
                </c:pt>
                <c:pt idx="503">
                  <c:v>-2.5875781551600183E-2</c:v>
                </c:pt>
                <c:pt idx="504">
                  <c:v>-0.1445999557295333</c:v>
                </c:pt>
                <c:pt idx="505">
                  <c:v>-6.392840148043924E-2</c:v>
                </c:pt>
                <c:pt idx="506">
                  <c:v>-8.5237868640558628E-2</c:v>
                </c:pt>
                <c:pt idx="507">
                  <c:v>-9.8936811814952369E-2</c:v>
                </c:pt>
                <c:pt idx="508">
                  <c:v>-5.3273667900355225E-2</c:v>
                </c:pt>
                <c:pt idx="509">
                  <c:v>-8.9804183032023199E-2</c:v>
                </c:pt>
                <c:pt idx="510">
                  <c:v>-0.1187241741779331</c:v>
                </c:pt>
                <c:pt idx="511">
                  <c:v>-9.4370497423487784E-2</c:v>
                </c:pt>
                <c:pt idx="512">
                  <c:v>-5.7839982291803579E-2</c:v>
                </c:pt>
                <c:pt idx="513">
                  <c:v>-0.10654733580071045</c:v>
                </c:pt>
                <c:pt idx="514">
                  <c:v>-4.7185248711752004E-2</c:v>
                </c:pt>
                <c:pt idx="515">
                  <c:v>-0.12176838377224283</c:v>
                </c:pt>
                <c:pt idx="516">
                  <c:v>-3.1964200740203397E-2</c:v>
                </c:pt>
                <c:pt idx="517">
                  <c:v>-0.12024627897508797</c:v>
                </c:pt>
                <c:pt idx="518">
                  <c:v>-6.3928401480423017E-2</c:v>
                </c:pt>
                <c:pt idx="519">
                  <c:v>-8.9804183032039422E-2</c:v>
                </c:pt>
                <c:pt idx="520">
                  <c:v>-3.5008410334513122E-2</c:v>
                </c:pt>
                <c:pt idx="521">
                  <c:v>-9.589260222064265E-2</c:v>
                </c:pt>
                <c:pt idx="522">
                  <c:v>-8.0671554249110267E-2</c:v>
                </c:pt>
                <c:pt idx="523">
                  <c:v>-8.9804183032023199E-2</c:v>
                </c:pt>
                <c:pt idx="524">
                  <c:v>-6.3928401480423017E-2</c:v>
                </c:pt>
                <c:pt idx="525">
                  <c:v>-4.8707353508906863E-2</c:v>
                </c:pt>
                <c:pt idx="526">
                  <c:v>-0.1445999557295333</c:v>
                </c:pt>
                <c:pt idx="527">
                  <c:v>-4.7185248711735781E-2</c:v>
                </c:pt>
                <c:pt idx="528">
                  <c:v>-8.8282078234868347E-2</c:v>
                </c:pt>
                <c:pt idx="529">
                  <c:v>-3.6530515131684205E-2</c:v>
                </c:pt>
                <c:pt idx="530">
                  <c:v>-0.1445999557295333</c:v>
                </c:pt>
                <c:pt idx="531">
                  <c:v>-2.8919991145909901E-2</c:v>
                </c:pt>
                <c:pt idx="532">
                  <c:v>-7.4583135060490816E-2</c:v>
                </c:pt>
                <c:pt idx="533">
                  <c:v>-0.11111365019217502</c:v>
                </c:pt>
                <c:pt idx="534">
                  <c:v>-5.0229458306045499E-2</c:v>
                </c:pt>
                <c:pt idx="535">
                  <c:v>-9.2848392626332918E-2</c:v>
                </c:pt>
                <c:pt idx="536">
                  <c:v>-4.870735350889064E-2</c:v>
                </c:pt>
                <c:pt idx="537">
                  <c:v>-6.3928401480423017E-2</c:v>
                </c:pt>
                <c:pt idx="538">
                  <c:v>-8.9804183032039422E-2</c:v>
                </c:pt>
                <c:pt idx="539">
                  <c:v>-9.4370497423471561E-2</c:v>
                </c:pt>
                <c:pt idx="540">
                  <c:v>-3.3486305537374486E-2</c:v>
                </c:pt>
                <c:pt idx="541">
                  <c:v>-8.9804183032023199E-2</c:v>
                </c:pt>
                <c:pt idx="542">
                  <c:v>-7.7627344654800548E-2</c:v>
                </c:pt>
                <c:pt idx="543">
                  <c:v>-5.7839982291819803E-2</c:v>
                </c:pt>
                <c:pt idx="544">
                  <c:v>-6.2406296683268164E-2</c:v>
                </c:pt>
                <c:pt idx="545">
                  <c:v>-8.5237868640574851E-2</c:v>
                </c:pt>
                <c:pt idx="546">
                  <c:v>-1.9787362362980739E-2</c:v>
                </c:pt>
                <c:pt idx="547">
                  <c:v>-0.13851153654093007</c:v>
                </c:pt>
                <c:pt idx="548">
                  <c:v>-6.2406296683268164E-2</c:v>
                </c:pt>
                <c:pt idx="549">
                  <c:v>-3.8052619928822841E-2</c:v>
                </c:pt>
                <c:pt idx="550">
                  <c:v>-9.2848392626332918E-2</c:v>
                </c:pt>
                <c:pt idx="551">
                  <c:v>-5.6317877494664943E-2</c:v>
                </c:pt>
                <c:pt idx="552">
                  <c:v>-2.8919991145909901E-2</c:v>
                </c:pt>
                <c:pt idx="553">
                  <c:v>-0.10198102140924586</c:v>
                </c:pt>
                <c:pt idx="554">
                  <c:v>-5.1751563103200365E-2</c:v>
                </c:pt>
                <c:pt idx="555">
                  <c:v>-7.91494494519554E-2</c:v>
                </c:pt>
                <c:pt idx="556">
                  <c:v>-7.4583135060507039E-2</c:v>
                </c:pt>
                <c:pt idx="557">
                  <c:v>-2.5875781551600183E-2</c:v>
                </c:pt>
                <c:pt idx="558">
                  <c:v>-0.12785680296084603</c:v>
                </c:pt>
                <c:pt idx="559">
                  <c:v>-2.2831571957290461E-2</c:v>
                </c:pt>
                <c:pt idx="560">
                  <c:v>-7.4583135060507039E-2</c:v>
                </c:pt>
                <c:pt idx="561">
                  <c:v>-6.5450506277577883E-2</c:v>
                </c:pt>
                <c:pt idx="562">
                  <c:v>-7.0016820669042468E-2</c:v>
                </c:pt>
                <c:pt idx="563">
                  <c:v>-3.0442095943048541E-2</c:v>
                </c:pt>
                <c:pt idx="564">
                  <c:v>-7.4583135060507039E-2</c:v>
                </c:pt>
                <c:pt idx="565">
                  <c:v>-9.1326287829178066E-2</c:v>
                </c:pt>
                <c:pt idx="566">
                  <c:v>-2.1309467160135601E-2</c:v>
                </c:pt>
                <c:pt idx="567">
                  <c:v>-5.7839982291819803E-2</c:v>
                </c:pt>
                <c:pt idx="568">
                  <c:v>-4.2618934320287426E-2</c:v>
                </c:pt>
                <c:pt idx="569">
                  <c:v>-8.6759973437713481E-2</c:v>
                </c:pt>
                <c:pt idx="570">
                  <c:v>-3.95747247259777E-2</c:v>
                </c:pt>
                <c:pt idx="571">
                  <c:v>-7.4583135060507039E-2</c:v>
                </c:pt>
                <c:pt idx="572">
                  <c:v>-5.7839982291803579E-2</c:v>
                </c:pt>
                <c:pt idx="573">
                  <c:v>-4.8707353508906863E-2</c:v>
                </c:pt>
                <c:pt idx="574">
                  <c:v>-7.1538925466181097E-2</c:v>
                </c:pt>
                <c:pt idx="575">
                  <c:v>-4.2618934320287426E-2</c:v>
                </c:pt>
                <c:pt idx="576">
                  <c:v>-5.9362087088958439E-2</c:v>
                </c:pt>
                <c:pt idx="577">
                  <c:v>-4.4141039117442285E-2</c:v>
                </c:pt>
                <c:pt idx="578">
                  <c:v>-6.0884191886129521E-2</c:v>
                </c:pt>
                <c:pt idx="579">
                  <c:v>-6.3928401480423017E-2</c:v>
                </c:pt>
                <c:pt idx="580">
                  <c:v>-5.9362087088958439E-2</c:v>
                </c:pt>
                <c:pt idx="581">
                  <c:v>-3.6530515131684205E-2</c:v>
                </c:pt>
                <c:pt idx="582">
                  <c:v>-8.8282078234868347E-2</c:v>
                </c:pt>
                <c:pt idx="583">
                  <c:v>-1.3698943174377521E-2</c:v>
                </c:pt>
                <c:pt idx="584">
                  <c:v>-7.7627344654800548E-2</c:v>
                </c:pt>
                <c:pt idx="585">
                  <c:v>-6.2406296683268164E-2</c:v>
                </c:pt>
                <c:pt idx="586">
                  <c:v>-4.7185248711752004E-2</c:v>
                </c:pt>
                <c:pt idx="587">
                  <c:v>-8.8282078234868347E-2</c:v>
                </c:pt>
                <c:pt idx="588">
                  <c:v>-1.5221047971548604E-3</c:v>
                </c:pt>
                <c:pt idx="589">
                  <c:v>-0.10959154539502017</c:v>
                </c:pt>
                <c:pt idx="590">
                  <c:v>-1.8265257565825879E-2</c:v>
                </c:pt>
                <c:pt idx="591">
                  <c:v>-0.11720206938077825</c:v>
                </c:pt>
                <c:pt idx="592">
                  <c:v>-2.5875781551616402E-2</c:v>
                </c:pt>
                <c:pt idx="593">
                  <c:v>-6.5450506277577883E-2</c:v>
                </c:pt>
                <c:pt idx="594">
                  <c:v>-3.6530515131667982E-2</c:v>
                </c:pt>
                <c:pt idx="595">
                  <c:v>-8.5237868640558628E-2</c:v>
                </c:pt>
                <c:pt idx="596">
                  <c:v>-3.5008410334529345E-2</c:v>
                </c:pt>
                <c:pt idx="597">
                  <c:v>-9.4370497423487784E-2</c:v>
                </c:pt>
                <c:pt idx="598">
                  <c:v>-3.3486305537358263E-2</c:v>
                </c:pt>
                <c:pt idx="599">
                  <c:v>-5.7839982291819803E-2</c:v>
                </c:pt>
                <c:pt idx="600">
                  <c:v>-5.7839982291803579E-2</c:v>
                </c:pt>
                <c:pt idx="601">
                  <c:v>-7.153892546619732E-2</c:v>
                </c:pt>
                <c:pt idx="602">
                  <c:v>-3.6530515131667982E-2</c:v>
                </c:pt>
                <c:pt idx="603">
                  <c:v>-7.4583135060507039E-2</c:v>
                </c:pt>
                <c:pt idx="604">
                  <c:v>-5.3273667900355225E-2</c:v>
                </c:pt>
                <c:pt idx="605">
                  <c:v>-5.4795772697510084E-2</c:v>
                </c:pt>
                <c:pt idx="606">
                  <c:v>-5.7839982291803579E-2</c:v>
                </c:pt>
                <c:pt idx="607">
                  <c:v>-6.3928401480423017E-2</c:v>
                </c:pt>
                <c:pt idx="608">
                  <c:v>-7.0016820669042468E-2</c:v>
                </c:pt>
                <c:pt idx="609">
                  <c:v>-4.1096829523132559E-2</c:v>
                </c:pt>
                <c:pt idx="610">
                  <c:v>-9.8936811814952369E-2</c:v>
                </c:pt>
                <c:pt idx="611">
                  <c:v>-1.5221047971516159E-2</c:v>
                </c:pt>
                <c:pt idx="612">
                  <c:v>-6.0884191886129521E-2</c:v>
                </c:pt>
                <c:pt idx="613">
                  <c:v>-2.8919991145909901E-2</c:v>
                </c:pt>
                <c:pt idx="614">
                  <c:v>-8.8282078234868347E-2</c:v>
                </c:pt>
                <c:pt idx="615">
                  <c:v>-6.5450506277577883E-2</c:v>
                </c:pt>
                <c:pt idx="616">
                  <c:v>-6.8494715871887601E-2</c:v>
                </c:pt>
                <c:pt idx="617">
                  <c:v>-5.7839982291819803E-2</c:v>
                </c:pt>
                <c:pt idx="618">
                  <c:v>-3.5008410334513122E-2</c:v>
                </c:pt>
                <c:pt idx="619">
                  <c:v>-4.4141039117442285E-2</c:v>
                </c:pt>
                <c:pt idx="620">
                  <c:v>-6.3928401480423017E-2</c:v>
                </c:pt>
                <c:pt idx="621">
                  <c:v>-8.6759973437713481E-2</c:v>
                </c:pt>
                <c:pt idx="622">
                  <c:v>-1.8265257565842102E-2</c:v>
                </c:pt>
                <c:pt idx="623">
                  <c:v>-4.7185248711735781E-2</c:v>
                </c:pt>
                <c:pt idx="624">
                  <c:v>-5.7839982291819803E-2</c:v>
                </c:pt>
                <c:pt idx="625">
                  <c:v>-5.7839982291819803E-2</c:v>
                </c:pt>
                <c:pt idx="626">
                  <c:v>-7.4583135060490816E-2</c:v>
                </c:pt>
                <c:pt idx="627">
                  <c:v>-6.2406296683268164E-2</c:v>
                </c:pt>
                <c:pt idx="628">
                  <c:v>-3.8052619928822841E-2</c:v>
                </c:pt>
                <c:pt idx="629">
                  <c:v>-6.392840148043924E-2</c:v>
                </c:pt>
                <c:pt idx="630">
                  <c:v>-3.3486305537358263E-2</c:v>
                </c:pt>
                <c:pt idx="631">
                  <c:v>-4.7185248711752004E-2</c:v>
                </c:pt>
                <c:pt idx="632">
                  <c:v>-5.1751563103200365E-2</c:v>
                </c:pt>
                <c:pt idx="633">
                  <c:v>-6.6972611074732749E-2</c:v>
                </c:pt>
                <c:pt idx="634">
                  <c:v>-3.5008410334513122E-2</c:v>
                </c:pt>
                <c:pt idx="635">
                  <c:v>-7.153892546619732E-2</c:v>
                </c:pt>
                <c:pt idx="636">
                  <c:v>-5.3273667900355225E-2</c:v>
                </c:pt>
                <c:pt idx="637">
                  <c:v>-5.9362087088958439E-2</c:v>
                </c:pt>
                <c:pt idx="638">
                  <c:v>-3.196420074021962E-2</c:v>
                </c:pt>
                <c:pt idx="639">
                  <c:v>-6.3928401480423017E-2</c:v>
                </c:pt>
                <c:pt idx="640">
                  <c:v>-5.3273667900355225E-2</c:v>
                </c:pt>
                <c:pt idx="641">
                  <c:v>-3.95747247259777E-2</c:v>
                </c:pt>
                <c:pt idx="642">
                  <c:v>-4.5663143914580921E-2</c:v>
                </c:pt>
                <c:pt idx="643">
                  <c:v>-5.6317877494664943E-2</c:v>
                </c:pt>
                <c:pt idx="644">
                  <c:v>-4.5663143914597144E-2</c:v>
                </c:pt>
                <c:pt idx="645">
                  <c:v>-5.4795772697510084E-2</c:v>
                </c:pt>
                <c:pt idx="646">
                  <c:v>-4.7185248711735781E-2</c:v>
                </c:pt>
                <c:pt idx="647">
                  <c:v>-4.7185248711735781E-2</c:v>
                </c:pt>
                <c:pt idx="648">
                  <c:v>-5.3273667900355225E-2</c:v>
                </c:pt>
                <c:pt idx="649">
                  <c:v>-4.5663143914597144E-2</c:v>
                </c:pt>
                <c:pt idx="650">
                  <c:v>-4.5663143914597144E-2</c:v>
                </c:pt>
                <c:pt idx="651">
                  <c:v>-7.3061030263335963E-2</c:v>
                </c:pt>
                <c:pt idx="652">
                  <c:v>-4.5663143914597144E-2</c:v>
                </c:pt>
                <c:pt idx="653">
                  <c:v>-3.0442095943048541E-2</c:v>
                </c:pt>
                <c:pt idx="654">
                  <c:v>-9.2848392626332918E-2</c:v>
                </c:pt>
                <c:pt idx="655">
                  <c:v>-1.6743152768687243E-2</c:v>
                </c:pt>
                <c:pt idx="656">
                  <c:v>-6.0884191886113305E-2</c:v>
                </c:pt>
                <c:pt idx="657">
                  <c:v>-2.5875781551616402E-2</c:v>
                </c:pt>
                <c:pt idx="658">
                  <c:v>-8.6759973437713481E-2</c:v>
                </c:pt>
                <c:pt idx="659">
                  <c:v>-5.9362087088974662E-2</c:v>
                </c:pt>
                <c:pt idx="660">
                  <c:v>-3.8052619928822841E-2</c:v>
                </c:pt>
                <c:pt idx="661">
                  <c:v>-8.2193659046248896E-2</c:v>
                </c:pt>
                <c:pt idx="662">
                  <c:v>-7.7627344654816771E-2</c:v>
                </c:pt>
                <c:pt idx="663">
                  <c:v>-2.1309467160135601E-2</c:v>
                </c:pt>
                <c:pt idx="664">
                  <c:v>-3.95747247259777E-2</c:v>
                </c:pt>
                <c:pt idx="665">
                  <c:v>-8.9804183032023199E-2</c:v>
                </c:pt>
                <c:pt idx="666">
                  <c:v>-9.2848392626332918E-2</c:v>
                </c:pt>
                <c:pt idx="667">
                  <c:v>-4.8707353508906863E-2</c:v>
                </c:pt>
                <c:pt idx="668">
                  <c:v>-1.674315276867102E-2</c:v>
                </c:pt>
                <c:pt idx="669">
                  <c:v>-7.4583135060507039E-2</c:v>
                </c:pt>
                <c:pt idx="670">
                  <c:v>-5.0229458306045499E-2</c:v>
                </c:pt>
                <c:pt idx="671">
                  <c:v>-7.3061030263335963E-2</c:v>
                </c:pt>
                <c:pt idx="672">
                  <c:v>-3.0442095943064761E-2</c:v>
                </c:pt>
                <c:pt idx="673">
                  <c:v>-4.1096829523132559E-2</c:v>
                </c:pt>
                <c:pt idx="674">
                  <c:v>-8.8282078234868347E-2</c:v>
                </c:pt>
                <c:pt idx="675">
                  <c:v>-3.95747247259777E-2</c:v>
                </c:pt>
                <c:pt idx="676">
                  <c:v>-2.8919991145909901E-2</c:v>
                </c:pt>
                <c:pt idx="677">
                  <c:v>-4.8707353508906863E-2</c:v>
                </c:pt>
                <c:pt idx="678">
                  <c:v>-7.4583135060490816E-2</c:v>
                </c:pt>
                <c:pt idx="679">
                  <c:v>-5.3273667900355225E-2</c:v>
                </c:pt>
                <c:pt idx="680">
                  <c:v>-3.0442095943064761E-2</c:v>
                </c:pt>
                <c:pt idx="681">
                  <c:v>-4.7185248711735781E-2</c:v>
                </c:pt>
                <c:pt idx="682">
                  <c:v>-4.870735350889064E-2</c:v>
                </c:pt>
                <c:pt idx="683">
                  <c:v>-0.11720206938079447</c:v>
                </c:pt>
                <c:pt idx="684">
                  <c:v>-3.95747247259777E-2</c:v>
                </c:pt>
                <c:pt idx="685">
                  <c:v>-2.5875781551600183E-2</c:v>
                </c:pt>
                <c:pt idx="686">
                  <c:v>-4.7185248711735781E-2</c:v>
                </c:pt>
                <c:pt idx="687">
                  <c:v>-3.6530515131667982E-2</c:v>
                </c:pt>
                <c:pt idx="688">
                  <c:v>-8.0671554249110267E-2</c:v>
                </c:pt>
                <c:pt idx="689">
                  <c:v>-4.5663143914597144E-2</c:v>
                </c:pt>
                <c:pt idx="690">
                  <c:v>-3.6530515131667982E-2</c:v>
                </c:pt>
                <c:pt idx="691">
                  <c:v>-4.7185248711752004E-2</c:v>
                </c:pt>
                <c:pt idx="692">
                  <c:v>-8.5237868640558628E-2</c:v>
                </c:pt>
                <c:pt idx="693">
                  <c:v>-2.8919991145909901E-2</c:v>
                </c:pt>
                <c:pt idx="694">
                  <c:v>-6.8494715871887601E-2</c:v>
                </c:pt>
                <c:pt idx="695">
                  <c:v>-9.1326287829129396E-3</c:v>
                </c:pt>
                <c:pt idx="696">
                  <c:v>-5.1751563103200365E-2</c:v>
                </c:pt>
                <c:pt idx="697">
                  <c:v>-9.589260222064265E-2</c:v>
                </c:pt>
                <c:pt idx="698">
                  <c:v>-1.6743152768687243E-2</c:v>
                </c:pt>
                <c:pt idx="699">
                  <c:v>-6.6972611074732749E-2</c:v>
                </c:pt>
                <c:pt idx="700">
                  <c:v>-3.6530515131667982E-2</c:v>
                </c:pt>
                <c:pt idx="701">
                  <c:v>-5.4795772697510084E-2</c:v>
                </c:pt>
                <c:pt idx="702">
                  <c:v>-1.6743152768687243E-2</c:v>
                </c:pt>
                <c:pt idx="703">
                  <c:v>-7.0016820669026245E-2</c:v>
                </c:pt>
                <c:pt idx="704">
                  <c:v>-4.5663143914597144E-2</c:v>
                </c:pt>
                <c:pt idx="705">
                  <c:v>-5.3273667900355225E-2</c:v>
                </c:pt>
                <c:pt idx="706">
                  <c:v>-6.0884191886113305E-2</c:v>
                </c:pt>
                <c:pt idx="707">
                  <c:v>-4.8707353508906863E-2</c:v>
                </c:pt>
                <c:pt idx="708">
                  <c:v>2.4353676754461543E-2</c:v>
                </c:pt>
                <c:pt idx="709">
                  <c:v>-8.2193659046265119E-2</c:v>
                </c:pt>
                <c:pt idx="710">
                  <c:v>-1.9787362362996962E-2</c:v>
                </c:pt>
                <c:pt idx="711">
                  <c:v>-5.631787749464872E-2</c:v>
                </c:pt>
                <c:pt idx="712">
                  <c:v>-0.11567996458363961</c:v>
                </c:pt>
                <c:pt idx="713">
                  <c:v>-1.217683837722266E-2</c:v>
                </c:pt>
                <c:pt idx="714">
                  <c:v>-1.522104797153238E-2</c:v>
                </c:pt>
                <c:pt idx="715">
                  <c:v>-6.6972611074732749E-2</c:v>
                </c:pt>
                <c:pt idx="716">
                  <c:v>-4.1096829523132559E-2</c:v>
                </c:pt>
                <c:pt idx="717">
                  <c:v>-5.9362087088958439E-2</c:v>
                </c:pt>
                <c:pt idx="718">
                  <c:v>-1.3698943174377521E-2</c:v>
                </c:pt>
                <c:pt idx="719">
                  <c:v>-4.5663143914597144E-2</c:v>
                </c:pt>
                <c:pt idx="720">
                  <c:v>-4.2618934320271203E-2</c:v>
                </c:pt>
                <c:pt idx="721">
                  <c:v>-5.0229458306061722E-2</c:v>
                </c:pt>
                <c:pt idx="722">
                  <c:v>-6.6972611074732749E-2</c:v>
                </c:pt>
                <c:pt idx="723">
                  <c:v>-1.0654733580067801E-2</c:v>
                </c:pt>
                <c:pt idx="724">
                  <c:v>-5.3273667900355225E-2</c:v>
                </c:pt>
                <c:pt idx="725">
                  <c:v>-5.9362087088958439E-2</c:v>
                </c:pt>
                <c:pt idx="726">
                  <c:v>1.5221047971548604E-3</c:v>
                </c:pt>
                <c:pt idx="727">
                  <c:v>-6.6972611074732749E-2</c:v>
                </c:pt>
                <c:pt idx="728">
                  <c:v>-3.0442095943064761E-2</c:v>
                </c:pt>
                <c:pt idx="729">
                  <c:v>-7.153892546619732E-2</c:v>
                </c:pt>
                <c:pt idx="730">
                  <c:v>-2.2831571957290461E-2</c:v>
                </c:pt>
                <c:pt idx="731">
                  <c:v>-7.6105239857645682E-2</c:v>
                </c:pt>
                <c:pt idx="732">
                  <c:v>-3.3486305537374486E-2</c:v>
                </c:pt>
                <c:pt idx="733">
                  <c:v>-1.674315276867102E-2</c:v>
                </c:pt>
                <c:pt idx="734">
                  <c:v>-4.5663143914597144E-2</c:v>
                </c:pt>
                <c:pt idx="735">
                  <c:v>-7.153892546619732E-2</c:v>
                </c:pt>
                <c:pt idx="736">
                  <c:v>-1.0654733580067801E-2</c:v>
                </c:pt>
                <c:pt idx="737">
                  <c:v>-8.5237868640558628E-2</c:v>
                </c:pt>
                <c:pt idx="738">
                  <c:v>9.1326287829129396E-3</c:v>
                </c:pt>
                <c:pt idx="739">
                  <c:v>-6.8494715871887601E-2</c:v>
                </c:pt>
                <c:pt idx="740">
                  <c:v>-7.153892546619732E-2</c:v>
                </c:pt>
                <c:pt idx="741">
                  <c:v>-5.7839982291803579E-2</c:v>
                </c:pt>
                <c:pt idx="742">
                  <c:v>1.6743152768687243E-2</c:v>
                </c:pt>
                <c:pt idx="743">
                  <c:v>-7.3061030263352186E-2</c:v>
                </c:pt>
                <c:pt idx="744">
                  <c:v>-4.2618934320287426E-2</c:v>
                </c:pt>
                <c:pt idx="745">
                  <c:v>-4.4141039117426062E-2</c:v>
                </c:pt>
                <c:pt idx="746">
                  <c:v>-2.8919991145909901E-2</c:v>
                </c:pt>
                <c:pt idx="747">
                  <c:v>-5.0229458306045499E-2</c:v>
                </c:pt>
                <c:pt idx="748">
                  <c:v>-9.2848392626332918E-2</c:v>
                </c:pt>
                <c:pt idx="749">
                  <c:v>-6.0884191886194415E-3</c:v>
                </c:pt>
                <c:pt idx="750">
                  <c:v>-6.5450506277577883E-2</c:v>
                </c:pt>
                <c:pt idx="751">
                  <c:v>-3.5008410334513122E-2</c:v>
                </c:pt>
                <c:pt idx="752">
                  <c:v>-4.2618934320287426E-2</c:v>
                </c:pt>
                <c:pt idx="753">
                  <c:v>-6.6972611074732749E-2</c:v>
                </c:pt>
                <c:pt idx="754">
                  <c:v>-5.3273667900355225E-2</c:v>
                </c:pt>
                <c:pt idx="755">
                  <c:v>-3.95747247259777E-2</c:v>
                </c:pt>
                <c:pt idx="756">
                  <c:v>-3.8052619928822841E-2</c:v>
                </c:pt>
                <c:pt idx="757">
                  <c:v>-7.6105239857661905E-2</c:v>
                </c:pt>
                <c:pt idx="758">
                  <c:v>-5.9362087088958439E-2</c:v>
                </c:pt>
                <c:pt idx="759">
                  <c:v>-4.5663143914645814E-3</c:v>
                </c:pt>
                <c:pt idx="760">
                  <c:v>-7.7627344654800548E-2</c:v>
                </c:pt>
                <c:pt idx="761">
                  <c:v>-4.1096829523132559E-2</c:v>
                </c:pt>
                <c:pt idx="762">
                  <c:v>-3.8052619928822841E-2</c:v>
                </c:pt>
                <c:pt idx="763">
                  <c:v>-2.8919991145909901E-2</c:v>
                </c:pt>
                <c:pt idx="764">
                  <c:v>-6.8494715871887601E-2</c:v>
                </c:pt>
                <c:pt idx="765">
                  <c:v>-6.6972611074716526E-2</c:v>
                </c:pt>
                <c:pt idx="766">
                  <c:v>-2.8919991145909901E-2</c:v>
                </c:pt>
                <c:pt idx="767">
                  <c:v>-5.1751563103200365E-2</c:v>
                </c:pt>
                <c:pt idx="768">
                  <c:v>6.0884191886032184E-3</c:v>
                </c:pt>
                <c:pt idx="769">
                  <c:v>-7.3061030263335963E-2</c:v>
                </c:pt>
                <c:pt idx="770">
                  <c:v>-3.6530515131684205E-2</c:v>
                </c:pt>
                <c:pt idx="771">
                  <c:v>-5.0229458306045499E-2</c:v>
                </c:pt>
                <c:pt idx="772">
                  <c:v>-6.5450506277577883E-2</c:v>
                </c:pt>
                <c:pt idx="773">
                  <c:v>-5.7839982291819803E-2</c:v>
                </c:pt>
                <c:pt idx="774">
                  <c:v>-3.0442095943048541E-2</c:v>
                </c:pt>
                <c:pt idx="775">
                  <c:v>-5.6317877494664943E-2</c:v>
                </c:pt>
                <c:pt idx="776">
                  <c:v>-4.5663143914645814E-3</c:v>
                </c:pt>
                <c:pt idx="777">
                  <c:v>-5.4795772697510084E-2</c:v>
                </c:pt>
                <c:pt idx="778">
                  <c:v>-5.4795772697493861E-2</c:v>
                </c:pt>
                <c:pt idx="779">
                  <c:v>-6.5450506277594106E-2</c:v>
                </c:pt>
                <c:pt idx="780">
                  <c:v>1.522104797153238E-2</c:v>
                </c:pt>
                <c:pt idx="781">
                  <c:v>-6.3928401480423017E-2</c:v>
                </c:pt>
                <c:pt idx="782">
                  <c:v>-3.6530515131667982E-2</c:v>
                </c:pt>
                <c:pt idx="783">
                  <c:v>-3.6530515131667982E-2</c:v>
                </c:pt>
                <c:pt idx="784">
                  <c:v>-1.522104797153238E-2</c:v>
                </c:pt>
                <c:pt idx="785">
                  <c:v>-4.5663143914597144E-2</c:v>
                </c:pt>
                <c:pt idx="786">
                  <c:v>-3.8052619928822841E-2</c:v>
                </c:pt>
                <c:pt idx="787">
                  <c:v>-5.7839982291819803E-2</c:v>
                </c:pt>
                <c:pt idx="788">
                  <c:v>-3.6530515131667982E-2</c:v>
                </c:pt>
                <c:pt idx="789">
                  <c:v>-1.674315276867102E-2</c:v>
                </c:pt>
                <c:pt idx="790">
                  <c:v>-3.0442095943064761E-2</c:v>
                </c:pt>
                <c:pt idx="791">
                  <c:v>-6.0884191886129521E-2</c:v>
                </c:pt>
                <c:pt idx="792">
                  <c:v>-4.1096829523132559E-2</c:v>
                </c:pt>
                <c:pt idx="793">
                  <c:v>-3.1964200740203397E-2</c:v>
                </c:pt>
                <c:pt idx="794">
                  <c:v>-1.522104797153238E-2</c:v>
                </c:pt>
                <c:pt idx="795">
                  <c:v>-6.0884191886032184E-3</c:v>
                </c:pt>
                <c:pt idx="796">
                  <c:v>-8.3715763843419985E-2</c:v>
                </c:pt>
                <c:pt idx="797">
                  <c:v>-7.6105239857743017E-3</c:v>
                </c:pt>
                <c:pt idx="798">
                  <c:v>-3.95747247259777E-2</c:v>
                </c:pt>
                <c:pt idx="799">
                  <c:v>-3.5008410334513122E-2</c:v>
                </c:pt>
                <c:pt idx="800">
                  <c:v>-4.2618934320287426E-2</c:v>
                </c:pt>
                <c:pt idx="801">
                  <c:v>-5.3273667900355225E-2</c:v>
                </c:pt>
                <c:pt idx="802">
                  <c:v>-2.7397886348755042E-2</c:v>
                </c:pt>
                <c:pt idx="803">
                  <c:v>-3.3486305537358263E-2</c:v>
                </c:pt>
                <c:pt idx="804">
                  <c:v>-2.435367675444532E-2</c:v>
                </c:pt>
                <c:pt idx="805">
                  <c:v>-4.7185248711752004E-2</c:v>
                </c:pt>
                <c:pt idx="806">
                  <c:v>-1.522104797153238E-2</c:v>
                </c:pt>
                <c:pt idx="807">
                  <c:v>-3.95747247259777E-2</c:v>
                </c:pt>
                <c:pt idx="808">
                  <c:v>-6.5450506277577883E-2</c:v>
                </c:pt>
                <c:pt idx="809">
                  <c:v>0</c:v>
                </c:pt>
                <c:pt idx="810">
                  <c:v>-6.5450506277577883E-2</c:v>
                </c:pt>
                <c:pt idx="811">
                  <c:v>-2.2831571957290461E-2</c:v>
                </c:pt>
                <c:pt idx="812">
                  <c:v>-1.6743152768687243E-2</c:v>
                </c:pt>
                <c:pt idx="813">
                  <c:v>-6.0884191886113305E-2</c:v>
                </c:pt>
                <c:pt idx="814">
                  <c:v>-2.1309467160151821E-2</c:v>
                </c:pt>
                <c:pt idx="815">
                  <c:v>-3.6530515131667982E-2</c:v>
                </c:pt>
                <c:pt idx="816">
                  <c:v>-5.0229458306045499E-2</c:v>
                </c:pt>
                <c:pt idx="817">
                  <c:v>-1.217683837722266E-2</c:v>
                </c:pt>
                <c:pt idx="818">
                  <c:v>-6.3928401480423017E-2</c:v>
                </c:pt>
                <c:pt idx="819">
                  <c:v>-7.6105239857743017E-3</c:v>
                </c:pt>
                <c:pt idx="820">
                  <c:v>-3.3486305537358263E-2</c:v>
                </c:pt>
                <c:pt idx="821">
                  <c:v>-5.4795772697510084E-2</c:v>
                </c:pt>
                <c:pt idx="822">
                  <c:v>-3.3486305537374486E-2</c:v>
                </c:pt>
                <c:pt idx="823">
                  <c:v>-3.0442095943048541E-2</c:v>
                </c:pt>
                <c:pt idx="824">
                  <c:v>-5.4795772697510084E-2</c:v>
                </c:pt>
                <c:pt idx="825">
                  <c:v>-4.5663143914597144E-2</c:v>
                </c:pt>
                <c:pt idx="826">
                  <c:v>-1.3698943174377521E-2</c:v>
                </c:pt>
                <c:pt idx="827">
                  <c:v>-3.1964200740203397E-2</c:v>
                </c:pt>
                <c:pt idx="828">
                  <c:v>-4.2618934320287426E-2</c:v>
                </c:pt>
                <c:pt idx="829">
                  <c:v>-4.4141039117442285E-2</c:v>
                </c:pt>
                <c:pt idx="830">
                  <c:v>-4.7185248711735781E-2</c:v>
                </c:pt>
                <c:pt idx="831">
                  <c:v>9.1326287829129396E-3</c:v>
                </c:pt>
                <c:pt idx="832">
                  <c:v>-4.4141039117442285E-2</c:v>
                </c:pt>
                <c:pt idx="833">
                  <c:v>-5.7839982291803579E-2</c:v>
                </c:pt>
                <c:pt idx="834">
                  <c:v>-2.1309467160151821E-2</c:v>
                </c:pt>
                <c:pt idx="835">
                  <c:v>-3.0442095943048541E-2</c:v>
                </c:pt>
                <c:pt idx="836">
                  <c:v>-3.196420074021962E-2</c:v>
                </c:pt>
                <c:pt idx="837">
                  <c:v>-4.5663143914580921E-2</c:v>
                </c:pt>
                <c:pt idx="838">
                  <c:v>-4.7185248711752004E-2</c:v>
                </c:pt>
                <c:pt idx="839">
                  <c:v>-6.0884191886194415E-3</c:v>
                </c:pt>
                <c:pt idx="840">
                  <c:v>-6.5450506277577883E-2</c:v>
                </c:pt>
                <c:pt idx="841">
                  <c:v>-2.8919991145893678E-2</c:v>
                </c:pt>
                <c:pt idx="842">
                  <c:v>-2.8919991145909901E-2</c:v>
                </c:pt>
                <c:pt idx="843">
                  <c:v>-1.217683837722266E-2</c:v>
                </c:pt>
                <c:pt idx="844">
                  <c:v>-5.4795772697510084E-2</c:v>
                </c:pt>
                <c:pt idx="845">
                  <c:v>-2.2831571957290461E-2</c:v>
                </c:pt>
                <c:pt idx="846">
                  <c:v>-1.0654733580084022E-2</c:v>
                </c:pt>
                <c:pt idx="847">
                  <c:v>-6.6972611074732749E-2</c:v>
                </c:pt>
                <c:pt idx="848">
                  <c:v>-2.1309467160135601E-2</c:v>
                </c:pt>
                <c:pt idx="849">
                  <c:v>-2.5875781551600183E-2</c:v>
                </c:pt>
                <c:pt idx="850">
                  <c:v>-1.9787362362996962E-2</c:v>
                </c:pt>
                <c:pt idx="851">
                  <c:v>-4.4141039117426062E-2</c:v>
                </c:pt>
                <c:pt idx="852">
                  <c:v>-2.435367675444532E-2</c:v>
                </c:pt>
                <c:pt idx="853">
                  <c:v>-5.0229458306061722E-2</c:v>
                </c:pt>
                <c:pt idx="854">
                  <c:v>-3.6530515131667982E-2</c:v>
                </c:pt>
                <c:pt idx="855">
                  <c:v>-2.5875781551600183E-2</c:v>
                </c:pt>
                <c:pt idx="856">
                  <c:v>-3.95747247259777E-2</c:v>
                </c:pt>
                <c:pt idx="857">
                  <c:v>1.5221047971548604E-3</c:v>
                </c:pt>
                <c:pt idx="858">
                  <c:v>-6.0884191886113305E-2</c:v>
                </c:pt>
                <c:pt idx="859">
                  <c:v>-1.5221047971548604E-3</c:v>
                </c:pt>
                <c:pt idx="860">
                  <c:v>-3.6530515131684205E-2</c:v>
                </c:pt>
                <c:pt idx="861">
                  <c:v>-2.435367675444532E-2</c:v>
                </c:pt>
                <c:pt idx="862">
                  <c:v>-5.4795772697510084E-2</c:v>
                </c:pt>
                <c:pt idx="863">
                  <c:v>-1.5221047971516159E-2</c:v>
                </c:pt>
                <c:pt idx="864">
                  <c:v>-3.95747247259777E-2</c:v>
                </c:pt>
                <c:pt idx="865">
                  <c:v>4.5663143914483582E-3</c:v>
                </c:pt>
                <c:pt idx="866">
                  <c:v>-3.95747247259777E-2</c:v>
                </c:pt>
                <c:pt idx="867">
                  <c:v>-2.7397886348755042E-2</c:v>
                </c:pt>
                <c:pt idx="868">
                  <c:v>-4.7185248711735781E-2</c:v>
                </c:pt>
                <c:pt idx="869">
                  <c:v>-1.0654733580067801E-2</c:v>
                </c:pt>
                <c:pt idx="870">
                  <c:v>-4.5663143914645814E-3</c:v>
                </c:pt>
                <c:pt idx="871">
                  <c:v>-6.3928401480423017E-2</c:v>
                </c:pt>
                <c:pt idx="872">
                  <c:v>-1.522104797153238E-2</c:v>
                </c:pt>
                <c:pt idx="873">
                  <c:v>-4.2618934320287426E-2</c:v>
                </c:pt>
                <c:pt idx="874">
                  <c:v>-2.5875781551600183E-2</c:v>
                </c:pt>
                <c:pt idx="875">
                  <c:v>-1.8265257565842102E-2</c:v>
                </c:pt>
                <c:pt idx="876">
                  <c:v>-4.4141039117426062E-2</c:v>
                </c:pt>
                <c:pt idx="877">
                  <c:v>-4.5663143914645814E-3</c:v>
                </c:pt>
                <c:pt idx="878">
                  <c:v>-4.7185248711735781E-2</c:v>
                </c:pt>
                <c:pt idx="879">
                  <c:v>-3.196420074021962E-2</c:v>
                </c:pt>
                <c:pt idx="880">
                  <c:v>-2.1309467160135601E-2</c:v>
                </c:pt>
                <c:pt idx="881">
                  <c:v>-3.0442095943064761E-2</c:v>
                </c:pt>
                <c:pt idx="882">
                  <c:v>-7.6105239857580794E-3</c:v>
                </c:pt>
                <c:pt idx="883">
                  <c:v>-3.5008410334529345E-2</c:v>
                </c:pt>
                <c:pt idx="884">
                  <c:v>-4.1096829523132559E-2</c:v>
                </c:pt>
                <c:pt idx="885">
                  <c:v>-1.674315276867102E-2</c:v>
                </c:pt>
                <c:pt idx="886">
                  <c:v>-4.4141039117442285E-2</c:v>
                </c:pt>
                <c:pt idx="887">
                  <c:v>-6.0884191886129521E-2</c:v>
                </c:pt>
                <c:pt idx="888">
                  <c:v>-1.3698943174369409E-2</c:v>
                </c:pt>
                <c:pt idx="889">
                  <c:v>-7.6105239857661901E-3</c:v>
                </c:pt>
                <c:pt idx="890">
                  <c:v>-4.5663143914589033E-2</c:v>
                </c:pt>
                <c:pt idx="891">
                  <c:v>-1.217683837722266E-2</c:v>
                </c:pt>
                <c:pt idx="892">
                  <c:v>-1.065473358007591E-2</c:v>
                </c:pt>
                <c:pt idx="893">
                  <c:v>-1.3698943174377521E-2</c:v>
                </c:pt>
                <c:pt idx="894">
                  <c:v>-7.1538925466189215E-2</c:v>
                </c:pt>
                <c:pt idx="895">
                  <c:v>-2.435367675444532E-2</c:v>
                </c:pt>
                <c:pt idx="896">
                  <c:v>-5.1751563103200365E-2</c:v>
                </c:pt>
                <c:pt idx="897">
                  <c:v>-1.5221047971548604E-3</c:v>
                </c:pt>
                <c:pt idx="898">
                  <c:v>-2.2831571957298572E-2</c:v>
                </c:pt>
                <c:pt idx="899">
                  <c:v>-4.7185248711735781E-2</c:v>
                </c:pt>
                <c:pt idx="900">
                  <c:v>1.8265257565833991E-2</c:v>
                </c:pt>
                <c:pt idx="901">
                  <c:v>-6.2406296683276276E-2</c:v>
                </c:pt>
                <c:pt idx="902">
                  <c:v>-3.5008410334521234E-2</c:v>
                </c:pt>
                <c:pt idx="903">
                  <c:v>-2.5875781551600183E-2</c:v>
                </c:pt>
                <c:pt idx="904">
                  <c:v>-2.7397886348755042E-2</c:v>
                </c:pt>
                <c:pt idx="905">
                  <c:v>-3.0442095943056652E-2</c:v>
                </c:pt>
                <c:pt idx="906">
                  <c:v>-2.8919991145909901E-2</c:v>
                </c:pt>
                <c:pt idx="907">
                  <c:v>-5.1751563103200365E-2</c:v>
                </c:pt>
                <c:pt idx="908">
                  <c:v>-3.95747247259777E-2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2-4B98-928A-73DA3508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56975"/>
        <c:axId val="414074447"/>
      </c:lineChart>
      <c:catAx>
        <c:axId val="4140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74447"/>
        <c:crosses val="autoZero"/>
        <c:auto val="1"/>
        <c:lblAlgn val="ctr"/>
        <c:lblOffset val="100"/>
        <c:noMultiLvlLbl val="0"/>
      </c:catAx>
      <c:valAx>
        <c:axId val="4140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0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753131024912758E-2"/>
          <c:y val="0.10094070293833099"/>
          <c:w val="0.80596893631808308"/>
          <c:h val="0.78631408647626722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'!$C$1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'!$C$2:$C$910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2184709</c:v>
                </c:pt>
                <c:pt idx="151">
                  <c:v>2184699</c:v>
                </c:pt>
                <c:pt idx="152">
                  <c:v>2184703</c:v>
                </c:pt>
                <c:pt idx="153">
                  <c:v>2184703</c:v>
                </c:pt>
                <c:pt idx="154">
                  <c:v>2184711</c:v>
                </c:pt>
                <c:pt idx="155">
                  <c:v>2184712</c:v>
                </c:pt>
                <c:pt idx="156">
                  <c:v>2184713</c:v>
                </c:pt>
                <c:pt idx="157">
                  <c:v>2184724</c:v>
                </c:pt>
                <c:pt idx="158">
                  <c:v>2184724</c:v>
                </c:pt>
                <c:pt idx="159">
                  <c:v>2184723</c:v>
                </c:pt>
                <c:pt idx="160">
                  <c:v>2184733</c:v>
                </c:pt>
                <c:pt idx="161">
                  <c:v>2184737</c:v>
                </c:pt>
                <c:pt idx="162">
                  <c:v>2184748</c:v>
                </c:pt>
                <c:pt idx="163">
                  <c:v>2184753</c:v>
                </c:pt>
                <c:pt idx="164">
                  <c:v>2184753</c:v>
                </c:pt>
                <c:pt idx="165">
                  <c:v>2184754</c:v>
                </c:pt>
                <c:pt idx="166">
                  <c:v>2184761</c:v>
                </c:pt>
                <c:pt idx="167">
                  <c:v>2184767</c:v>
                </c:pt>
                <c:pt idx="168">
                  <c:v>2184768</c:v>
                </c:pt>
                <c:pt idx="169">
                  <c:v>2184770</c:v>
                </c:pt>
                <c:pt idx="170">
                  <c:v>2184768</c:v>
                </c:pt>
                <c:pt idx="171">
                  <c:v>2184770</c:v>
                </c:pt>
                <c:pt idx="172">
                  <c:v>2184774</c:v>
                </c:pt>
                <c:pt idx="173">
                  <c:v>2184777</c:v>
                </c:pt>
                <c:pt idx="174">
                  <c:v>2184782</c:v>
                </c:pt>
                <c:pt idx="175">
                  <c:v>2184782</c:v>
                </c:pt>
                <c:pt idx="176">
                  <c:v>2184784</c:v>
                </c:pt>
                <c:pt idx="177">
                  <c:v>2184790</c:v>
                </c:pt>
                <c:pt idx="178">
                  <c:v>2184786</c:v>
                </c:pt>
                <c:pt idx="179">
                  <c:v>2184785</c:v>
                </c:pt>
                <c:pt idx="180">
                  <c:v>2184792</c:v>
                </c:pt>
                <c:pt idx="181">
                  <c:v>2184797</c:v>
                </c:pt>
                <c:pt idx="182">
                  <c:v>2184794</c:v>
                </c:pt>
                <c:pt idx="183">
                  <c:v>2184796</c:v>
                </c:pt>
                <c:pt idx="184">
                  <c:v>2184794</c:v>
                </c:pt>
                <c:pt idx="185">
                  <c:v>2184799</c:v>
                </c:pt>
                <c:pt idx="186">
                  <c:v>2184803</c:v>
                </c:pt>
                <c:pt idx="187">
                  <c:v>2184806</c:v>
                </c:pt>
                <c:pt idx="188">
                  <c:v>2184810</c:v>
                </c:pt>
                <c:pt idx="189">
                  <c:v>2184810</c:v>
                </c:pt>
                <c:pt idx="190">
                  <c:v>2184814</c:v>
                </c:pt>
                <c:pt idx="191">
                  <c:v>2184815</c:v>
                </c:pt>
                <c:pt idx="192">
                  <c:v>2184814</c:v>
                </c:pt>
                <c:pt idx="193">
                  <c:v>2184814</c:v>
                </c:pt>
                <c:pt idx="194">
                  <c:v>2184813</c:v>
                </c:pt>
                <c:pt idx="195">
                  <c:v>2184817</c:v>
                </c:pt>
                <c:pt idx="196">
                  <c:v>2184820</c:v>
                </c:pt>
                <c:pt idx="197">
                  <c:v>2184819</c:v>
                </c:pt>
                <c:pt idx="198">
                  <c:v>2184817</c:v>
                </c:pt>
                <c:pt idx="199">
                  <c:v>2184819</c:v>
                </c:pt>
                <c:pt idx="200">
                  <c:v>2184813</c:v>
                </c:pt>
                <c:pt idx="201">
                  <c:v>2184818</c:v>
                </c:pt>
                <c:pt idx="202">
                  <c:v>2184818</c:v>
                </c:pt>
                <c:pt idx="203">
                  <c:v>2184817</c:v>
                </c:pt>
                <c:pt idx="204">
                  <c:v>2184816</c:v>
                </c:pt>
                <c:pt idx="205">
                  <c:v>2184818</c:v>
                </c:pt>
                <c:pt idx="206">
                  <c:v>2184815</c:v>
                </c:pt>
                <c:pt idx="207">
                  <c:v>2184814</c:v>
                </c:pt>
                <c:pt idx="208">
                  <c:v>2184816</c:v>
                </c:pt>
                <c:pt idx="209">
                  <c:v>2184816</c:v>
                </c:pt>
                <c:pt idx="210">
                  <c:v>2184815</c:v>
                </c:pt>
                <c:pt idx="211">
                  <c:v>2184813</c:v>
                </c:pt>
                <c:pt idx="212">
                  <c:v>2184811</c:v>
                </c:pt>
                <c:pt idx="213">
                  <c:v>2184808</c:v>
                </c:pt>
                <c:pt idx="214">
                  <c:v>2184812</c:v>
                </c:pt>
                <c:pt idx="215">
                  <c:v>2184813</c:v>
                </c:pt>
                <c:pt idx="216">
                  <c:v>2184810</c:v>
                </c:pt>
                <c:pt idx="217">
                  <c:v>2184808</c:v>
                </c:pt>
                <c:pt idx="218">
                  <c:v>2184807</c:v>
                </c:pt>
                <c:pt idx="219">
                  <c:v>2184806</c:v>
                </c:pt>
                <c:pt idx="220">
                  <c:v>2184813</c:v>
                </c:pt>
                <c:pt idx="221">
                  <c:v>2184815</c:v>
                </c:pt>
                <c:pt idx="222">
                  <c:v>2184816</c:v>
                </c:pt>
                <c:pt idx="223">
                  <c:v>2184814</c:v>
                </c:pt>
                <c:pt idx="224">
                  <c:v>2184808</c:v>
                </c:pt>
                <c:pt idx="225">
                  <c:v>2184804</c:v>
                </c:pt>
                <c:pt idx="226">
                  <c:v>2184804</c:v>
                </c:pt>
                <c:pt idx="227">
                  <c:v>2184804</c:v>
                </c:pt>
                <c:pt idx="228">
                  <c:v>2184795</c:v>
                </c:pt>
                <c:pt idx="229">
                  <c:v>2184802</c:v>
                </c:pt>
                <c:pt idx="230">
                  <c:v>2184799</c:v>
                </c:pt>
                <c:pt idx="231">
                  <c:v>2184796</c:v>
                </c:pt>
                <c:pt idx="232">
                  <c:v>2184797</c:v>
                </c:pt>
                <c:pt idx="233">
                  <c:v>2184799</c:v>
                </c:pt>
                <c:pt idx="234">
                  <c:v>2184798</c:v>
                </c:pt>
                <c:pt idx="235">
                  <c:v>2184798</c:v>
                </c:pt>
                <c:pt idx="236">
                  <c:v>2184798</c:v>
                </c:pt>
                <c:pt idx="237">
                  <c:v>2184799</c:v>
                </c:pt>
                <c:pt idx="238">
                  <c:v>2184800</c:v>
                </c:pt>
                <c:pt idx="239">
                  <c:v>2184798</c:v>
                </c:pt>
                <c:pt idx="240">
                  <c:v>2184800</c:v>
                </c:pt>
                <c:pt idx="241">
                  <c:v>2184801</c:v>
                </c:pt>
                <c:pt idx="242">
                  <c:v>2184801</c:v>
                </c:pt>
                <c:pt idx="243">
                  <c:v>2184796</c:v>
                </c:pt>
                <c:pt idx="244">
                  <c:v>2184796</c:v>
                </c:pt>
                <c:pt idx="245">
                  <c:v>2184797</c:v>
                </c:pt>
                <c:pt idx="246">
                  <c:v>2184797</c:v>
                </c:pt>
                <c:pt idx="247">
                  <c:v>2184793</c:v>
                </c:pt>
                <c:pt idx="248">
                  <c:v>2184791</c:v>
                </c:pt>
                <c:pt idx="249">
                  <c:v>2184792</c:v>
                </c:pt>
                <c:pt idx="250">
                  <c:v>2184789</c:v>
                </c:pt>
                <c:pt idx="251">
                  <c:v>2184788</c:v>
                </c:pt>
                <c:pt idx="252">
                  <c:v>2184786</c:v>
                </c:pt>
                <c:pt idx="253">
                  <c:v>2184788</c:v>
                </c:pt>
                <c:pt idx="254">
                  <c:v>2184785</c:v>
                </c:pt>
                <c:pt idx="255">
                  <c:v>2184786</c:v>
                </c:pt>
                <c:pt idx="256">
                  <c:v>2184790</c:v>
                </c:pt>
                <c:pt idx="257">
                  <c:v>2184784</c:v>
                </c:pt>
                <c:pt idx="258">
                  <c:v>2184778</c:v>
                </c:pt>
                <c:pt idx="259">
                  <c:v>2184779</c:v>
                </c:pt>
                <c:pt idx="260">
                  <c:v>2184774</c:v>
                </c:pt>
                <c:pt idx="261">
                  <c:v>2184769</c:v>
                </c:pt>
                <c:pt idx="262">
                  <c:v>2184769</c:v>
                </c:pt>
                <c:pt idx="263">
                  <c:v>2184766</c:v>
                </c:pt>
                <c:pt idx="264">
                  <c:v>2184765</c:v>
                </c:pt>
                <c:pt idx="265">
                  <c:v>2184763</c:v>
                </c:pt>
                <c:pt idx="266">
                  <c:v>2184767</c:v>
                </c:pt>
                <c:pt idx="267">
                  <c:v>2184764</c:v>
                </c:pt>
                <c:pt idx="268">
                  <c:v>2184761</c:v>
                </c:pt>
                <c:pt idx="269">
                  <c:v>2184758</c:v>
                </c:pt>
                <c:pt idx="270">
                  <c:v>2184758</c:v>
                </c:pt>
                <c:pt idx="271">
                  <c:v>2184758</c:v>
                </c:pt>
                <c:pt idx="272">
                  <c:v>2184753</c:v>
                </c:pt>
                <c:pt idx="273">
                  <c:v>2184753</c:v>
                </c:pt>
                <c:pt idx="274">
                  <c:v>2184756</c:v>
                </c:pt>
                <c:pt idx="275">
                  <c:v>2184757</c:v>
                </c:pt>
                <c:pt idx="276">
                  <c:v>2184753</c:v>
                </c:pt>
                <c:pt idx="277">
                  <c:v>2184751</c:v>
                </c:pt>
                <c:pt idx="278">
                  <c:v>2184751</c:v>
                </c:pt>
                <c:pt idx="279">
                  <c:v>2184749</c:v>
                </c:pt>
                <c:pt idx="280">
                  <c:v>2184747</c:v>
                </c:pt>
                <c:pt idx="281">
                  <c:v>2184744</c:v>
                </c:pt>
                <c:pt idx="282">
                  <c:v>2184746</c:v>
                </c:pt>
                <c:pt idx="283">
                  <c:v>2184744</c:v>
                </c:pt>
                <c:pt idx="284">
                  <c:v>2184737</c:v>
                </c:pt>
                <c:pt idx="285">
                  <c:v>2184730</c:v>
                </c:pt>
                <c:pt idx="286">
                  <c:v>2184728</c:v>
                </c:pt>
                <c:pt idx="287">
                  <c:v>2184728</c:v>
                </c:pt>
                <c:pt idx="288">
                  <c:v>2184732</c:v>
                </c:pt>
                <c:pt idx="289">
                  <c:v>2184725</c:v>
                </c:pt>
                <c:pt idx="290">
                  <c:v>2184724</c:v>
                </c:pt>
                <c:pt idx="291">
                  <c:v>2184725</c:v>
                </c:pt>
                <c:pt idx="292">
                  <c:v>2184726</c:v>
                </c:pt>
                <c:pt idx="293">
                  <c:v>2184726</c:v>
                </c:pt>
                <c:pt idx="294">
                  <c:v>2184728</c:v>
                </c:pt>
                <c:pt idx="295">
                  <c:v>2184727</c:v>
                </c:pt>
                <c:pt idx="296">
                  <c:v>2184722</c:v>
                </c:pt>
                <c:pt idx="297">
                  <c:v>2184730</c:v>
                </c:pt>
                <c:pt idx="298">
                  <c:v>2184729</c:v>
                </c:pt>
                <c:pt idx="299">
                  <c:v>2184727</c:v>
                </c:pt>
                <c:pt idx="300">
                  <c:v>2184723</c:v>
                </c:pt>
                <c:pt idx="301">
                  <c:v>2184721</c:v>
                </c:pt>
                <c:pt idx="302">
                  <c:v>2184721</c:v>
                </c:pt>
                <c:pt idx="303">
                  <c:v>2184718</c:v>
                </c:pt>
                <c:pt idx="304">
                  <c:v>2184714</c:v>
                </c:pt>
                <c:pt idx="305">
                  <c:v>2184712</c:v>
                </c:pt>
                <c:pt idx="306">
                  <c:v>2184714</c:v>
                </c:pt>
                <c:pt idx="307">
                  <c:v>2184714</c:v>
                </c:pt>
                <c:pt idx="308">
                  <c:v>2184715</c:v>
                </c:pt>
                <c:pt idx="309">
                  <c:v>2184712</c:v>
                </c:pt>
                <c:pt idx="310">
                  <c:v>2184708</c:v>
                </c:pt>
                <c:pt idx="311">
                  <c:v>2184710</c:v>
                </c:pt>
                <c:pt idx="312">
                  <c:v>2184707</c:v>
                </c:pt>
                <c:pt idx="313">
                  <c:v>2184707</c:v>
                </c:pt>
                <c:pt idx="314">
                  <c:v>2184702</c:v>
                </c:pt>
                <c:pt idx="315">
                  <c:v>2184700</c:v>
                </c:pt>
                <c:pt idx="316">
                  <c:v>2184696</c:v>
                </c:pt>
                <c:pt idx="317">
                  <c:v>2184692</c:v>
                </c:pt>
                <c:pt idx="318">
                  <c:v>2184689</c:v>
                </c:pt>
                <c:pt idx="319">
                  <c:v>2184687</c:v>
                </c:pt>
                <c:pt idx="320">
                  <c:v>2184687</c:v>
                </c:pt>
                <c:pt idx="321">
                  <c:v>2184692</c:v>
                </c:pt>
                <c:pt idx="322">
                  <c:v>2184689</c:v>
                </c:pt>
                <c:pt idx="323">
                  <c:v>2184683</c:v>
                </c:pt>
                <c:pt idx="324">
                  <c:v>2184682</c:v>
                </c:pt>
                <c:pt idx="325">
                  <c:v>2184683</c:v>
                </c:pt>
                <c:pt idx="326">
                  <c:v>2184686</c:v>
                </c:pt>
                <c:pt idx="327">
                  <c:v>2184684</c:v>
                </c:pt>
                <c:pt idx="328">
                  <c:v>2184682</c:v>
                </c:pt>
                <c:pt idx="329">
                  <c:v>2184677</c:v>
                </c:pt>
                <c:pt idx="330">
                  <c:v>2184671</c:v>
                </c:pt>
                <c:pt idx="331">
                  <c:v>2184670</c:v>
                </c:pt>
                <c:pt idx="332">
                  <c:v>2184667</c:v>
                </c:pt>
                <c:pt idx="333">
                  <c:v>2184665</c:v>
                </c:pt>
                <c:pt idx="334">
                  <c:v>2184663</c:v>
                </c:pt>
                <c:pt idx="335">
                  <c:v>2184661</c:v>
                </c:pt>
                <c:pt idx="336">
                  <c:v>2184662</c:v>
                </c:pt>
                <c:pt idx="337">
                  <c:v>2184659</c:v>
                </c:pt>
                <c:pt idx="338">
                  <c:v>2184655</c:v>
                </c:pt>
                <c:pt idx="339">
                  <c:v>2184651</c:v>
                </c:pt>
                <c:pt idx="340">
                  <c:v>2184652</c:v>
                </c:pt>
                <c:pt idx="341">
                  <c:v>2184650</c:v>
                </c:pt>
                <c:pt idx="342">
                  <c:v>2184652</c:v>
                </c:pt>
                <c:pt idx="343">
                  <c:v>2184647</c:v>
                </c:pt>
                <c:pt idx="344">
                  <c:v>2184644</c:v>
                </c:pt>
                <c:pt idx="345">
                  <c:v>2184643</c:v>
                </c:pt>
                <c:pt idx="346">
                  <c:v>2184643</c:v>
                </c:pt>
                <c:pt idx="347">
                  <c:v>2184642</c:v>
                </c:pt>
                <c:pt idx="348">
                  <c:v>2184637</c:v>
                </c:pt>
                <c:pt idx="349">
                  <c:v>2184633</c:v>
                </c:pt>
                <c:pt idx="350">
                  <c:v>2184631</c:v>
                </c:pt>
                <c:pt idx="351">
                  <c:v>2184627</c:v>
                </c:pt>
                <c:pt idx="352">
                  <c:v>2184618</c:v>
                </c:pt>
                <c:pt idx="353">
                  <c:v>2184618</c:v>
                </c:pt>
                <c:pt idx="354">
                  <c:v>2184622</c:v>
                </c:pt>
                <c:pt idx="355">
                  <c:v>2184625</c:v>
                </c:pt>
                <c:pt idx="356">
                  <c:v>2184625</c:v>
                </c:pt>
                <c:pt idx="357">
                  <c:v>2184622</c:v>
                </c:pt>
                <c:pt idx="358">
                  <c:v>2184620</c:v>
                </c:pt>
                <c:pt idx="359">
                  <c:v>2184621</c:v>
                </c:pt>
                <c:pt idx="360">
                  <c:v>2184620</c:v>
                </c:pt>
                <c:pt idx="361">
                  <c:v>2184609</c:v>
                </c:pt>
                <c:pt idx="362">
                  <c:v>2184599</c:v>
                </c:pt>
                <c:pt idx="363">
                  <c:v>2184601</c:v>
                </c:pt>
                <c:pt idx="364">
                  <c:v>2184602</c:v>
                </c:pt>
                <c:pt idx="365">
                  <c:v>2184601</c:v>
                </c:pt>
                <c:pt idx="366">
                  <c:v>2184605</c:v>
                </c:pt>
                <c:pt idx="367">
                  <c:v>2184605</c:v>
                </c:pt>
                <c:pt idx="368">
                  <c:v>2184596</c:v>
                </c:pt>
                <c:pt idx="369">
                  <c:v>2184596</c:v>
                </c:pt>
                <c:pt idx="370">
                  <c:v>2184596</c:v>
                </c:pt>
                <c:pt idx="371">
                  <c:v>2184594</c:v>
                </c:pt>
                <c:pt idx="372">
                  <c:v>2184591</c:v>
                </c:pt>
                <c:pt idx="373">
                  <c:v>2184580</c:v>
                </c:pt>
                <c:pt idx="374">
                  <c:v>2184577</c:v>
                </c:pt>
                <c:pt idx="375">
                  <c:v>2184580</c:v>
                </c:pt>
                <c:pt idx="376">
                  <c:v>2184579</c:v>
                </c:pt>
                <c:pt idx="377">
                  <c:v>2184575</c:v>
                </c:pt>
                <c:pt idx="378">
                  <c:v>2184572</c:v>
                </c:pt>
                <c:pt idx="379">
                  <c:v>2184571</c:v>
                </c:pt>
                <c:pt idx="380">
                  <c:v>2184571</c:v>
                </c:pt>
                <c:pt idx="381">
                  <c:v>2184570</c:v>
                </c:pt>
                <c:pt idx="382">
                  <c:v>2184563</c:v>
                </c:pt>
                <c:pt idx="383">
                  <c:v>2184563</c:v>
                </c:pt>
                <c:pt idx="384">
                  <c:v>2184562</c:v>
                </c:pt>
                <c:pt idx="385">
                  <c:v>2184556</c:v>
                </c:pt>
                <c:pt idx="386">
                  <c:v>2184551</c:v>
                </c:pt>
                <c:pt idx="387">
                  <c:v>2184550</c:v>
                </c:pt>
                <c:pt idx="388">
                  <c:v>2184546</c:v>
                </c:pt>
                <c:pt idx="389">
                  <c:v>2184545</c:v>
                </c:pt>
                <c:pt idx="390">
                  <c:v>2184549</c:v>
                </c:pt>
                <c:pt idx="391">
                  <c:v>2184549</c:v>
                </c:pt>
                <c:pt idx="392">
                  <c:v>2184541</c:v>
                </c:pt>
                <c:pt idx="393">
                  <c:v>2184541</c:v>
                </c:pt>
                <c:pt idx="394">
                  <c:v>2184542</c:v>
                </c:pt>
                <c:pt idx="395">
                  <c:v>2184540</c:v>
                </c:pt>
                <c:pt idx="396">
                  <c:v>2184534</c:v>
                </c:pt>
                <c:pt idx="397">
                  <c:v>2184529</c:v>
                </c:pt>
                <c:pt idx="398">
                  <c:v>2184527</c:v>
                </c:pt>
                <c:pt idx="399">
                  <c:v>2184523</c:v>
                </c:pt>
                <c:pt idx="400">
                  <c:v>2184519</c:v>
                </c:pt>
                <c:pt idx="401">
                  <c:v>2184520</c:v>
                </c:pt>
                <c:pt idx="402">
                  <c:v>2184522</c:v>
                </c:pt>
                <c:pt idx="403">
                  <c:v>2184522</c:v>
                </c:pt>
                <c:pt idx="404">
                  <c:v>2184519</c:v>
                </c:pt>
                <c:pt idx="405">
                  <c:v>2184515</c:v>
                </c:pt>
                <c:pt idx="406">
                  <c:v>2184513</c:v>
                </c:pt>
                <c:pt idx="407">
                  <c:v>2184508</c:v>
                </c:pt>
                <c:pt idx="408">
                  <c:v>2184507</c:v>
                </c:pt>
                <c:pt idx="409">
                  <c:v>2184506</c:v>
                </c:pt>
                <c:pt idx="410">
                  <c:v>2184505</c:v>
                </c:pt>
                <c:pt idx="411">
                  <c:v>2184504</c:v>
                </c:pt>
                <c:pt idx="412">
                  <c:v>2184499</c:v>
                </c:pt>
                <c:pt idx="413">
                  <c:v>2184500</c:v>
                </c:pt>
                <c:pt idx="414">
                  <c:v>2184495</c:v>
                </c:pt>
                <c:pt idx="415">
                  <c:v>2184491</c:v>
                </c:pt>
                <c:pt idx="416">
                  <c:v>2184493</c:v>
                </c:pt>
                <c:pt idx="417">
                  <c:v>2184492</c:v>
                </c:pt>
                <c:pt idx="418">
                  <c:v>2184491</c:v>
                </c:pt>
                <c:pt idx="419">
                  <c:v>2184489</c:v>
                </c:pt>
                <c:pt idx="420">
                  <c:v>2184487</c:v>
                </c:pt>
                <c:pt idx="421">
                  <c:v>2184479</c:v>
                </c:pt>
                <c:pt idx="422">
                  <c:v>2184478</c:v>
                </c:pt>
                <c:pt idx="423">
                  <c:v>2184479</c:v>
                </c:pt>
                <c:pt idx="424">
                  <c:v>2184474</c:v>
                </c:pt>
                <c:pt idx="425">
                  <c:v>2184471</c:v>
                </c:pt>
                <c:pt idx="426">
                  <c:v>2184474</c:v>
                </c:pt>
                <c:pt idx="427">
                  <c:v>2184470</c:v>
                </c:pt>
                <c:pt idx="428">
                  <c:v>2184468</c:v>
                </c:pt>
                <c:pt idx="429">
                  <c:v>2184469</c:v>
                </c:pt>
                <c:pt idx="430">
                  <c:v>2184468</c:v>
                </c:pt>
                <c:pt idx="431">
                  <c:v>2184465</c:v>
                </c:pt>
                <c:pt idx="432">
                  <c:v>2184460</c:v>
                </c:pt>
                <c:pt idx="433">
                  <c:v>2184458</c:v>
                </c:pt>
                <c:pt idx="434">
                  <c:v>2184455</c:v>
                </c:pt>
                <c:pt idx="435">
                  <c:v>2184453</c:v>
                </c:pt>
                <c:pt idx="436">
                  <c:v>2184453</c:v>
                </c:pt>
                <c:pt idx="437">
                  <c:v>2184451</c:v>
                </c:pt>
                <c:pt idx="438">
                  <c:v>2184447</c:v>
                </c:pt>
                <c:pt idx="439">
                  <c:v>2184443</c:v>
                </c:pt>
                <c:pt idx="440">
                  <c:v>2184442</c:v>
                </c:pt>
                <c:pt idx="441">
                  <c:v>2184441</c:v>
                </c:pt>
                <c:pt idx="442">
                  <c:v>2184443</c:v>
                </c:pt>
                <c:pt idx="443">
                  <c:v>2184444</c:v>
                </c:pt>
                <c:pt idx="444">
                  <c:v>2184439</c:v>
                </c:pt>
                <c:pt idx="445">
                  <c:v>2184439</c:v>
                </c:pt>
                <c:pt idx="446">
                  <c:v>2184442</c:v>
                </c:pt>
                <c:pt idx="447">
                  <c:v>2184436</c:v>
                </c:pt>
                <c:pt idx="448">
                  <c:v>2184437</c:v>
                </c:pt>
                <c:pt idx="449">
                  <c:v>2184431</c:v>
                </c:pt>
                <c:pt idx="450">
                  <c:v>2184427</c:v>
                </c:pt>
                <c:pt idx="451">
                  <c:v>2184424</c:v>
                </c:pt>
                <c:pt idx="452">
                  <c:v>2184425</c:v>
                </c:pt>
                <c:pt idx="453">
                  <c:v>2184425</c:v>
                </c:pt>
                <c:pt idx="454">
                  <c:v>2184427</c:v>
                </c:pt>
                <c:pt idx="455">
                  <c:v>2184428</c:v>
                </c:pt>
                <c:pt idx="456">
                  <c:v>2184423</c:v>
                </c:pt>
                <c:pt idx="457">
                  <c:v>2184422</c:v>
                </c:pt>
                <c:pt idx="458">
                  <c:v>2184416</c:v>
                </c:pt>
                <c:pt idx="459">
                  <c:v>2184409</c:v>
                </c:pt>
                <c:pt idx="460">
                  <c:v>2184408</c:v>
                </c:pt>
                <c:pt idx="461">
                  <c:v>2184406</c:v>
                </c:pt>
                <c:pt idx="462">
                  <c:v>2184410</c:v>
                </c:pt>
                <c:pt idx="463">
                  <c:v>2184406</c:v>
                </c:pt>
                <c:pt idx="464">
                  <c:v>2184405</c:v>
                </c:pt>
                <c:pt idx="465">
                  <c:v>2184400</c:v>
                </c:pt>
                <c:pt idx="466">
                  <c:v>2184398</c:v>
                </c:pt>
                <c:pt idx="467">
                  <c:v>2184401</c:v>
                </c:pt>
                <c:pt idx="468">
                  <c:v>2184394</c:v>
                </c:pt>
                <c:pt idx="469">
                  <c:v>2184397</c:v>
                </c:pt>
                <c:pt idx="470">
                  <c:v>2184395</c:v>
                </c:pt>
                <c:pt idx="471">
                  <c:v>2184396</c:v>
                </c:pt>
                <c:pt idx="472">
                  <c:v>2184395</c:v>
                </c:pt>
                <c:pt idx="473">
                  <c:v>2184392</c:v>
                </c:pt>
                <c:pt idx="474">
                  <c:v>2184392</c:v>
                </c:pt>
                <c:pt idx="475">
                  <c:v>2184393</c:v>
                </c:pt>
                <c:pt idx="476">
                  <c:v>2184392</c:v>
                </c:pt>
                <c:pt idx="477">
                  <c:v>2184389</c:v>
                </c:pt>
                <c:pt idx="478">
                  <c:v>2184384</c:v>
                </c:pt>
                <c:pt idx="479">
                  <c:v>2184383</c:v>
                </c:pt>
                <c:pt idx="480">
                  <c:v>2184380</c:v>
                </c:pt>
                <c:pt idx="481">
                  <c:v>2184373</c:v>
                </c:pt>
                <c:pt idx="482">
                  <c:v>2184376</c:v>
                </c:pt>
                <c:pt idx="483">
                  <c:v>2184375</c:v>
                </c:pt>
                <c:pt idx="484">
                  <c:v>2184374</c:v>
                </c:pt>
                <c:pt idx="485">
                  <c:v>2184373</c:v>
                </c:pt>
                <c:pt idx="486">
                  <c:v>2184371</c:v>
                </c:pt>
                <c:pt idx="487">
                  <c:v>2184366</c:v>
                </c:pt>
                <c:pt idx="488">
                  <c:v>2184368</c:v>
                </c:pt>
                <c:pt idx="489">
                  <c:v>2184365</c:v>
                </c:pt>
                <c:pt idx="490">
                  <c:v>2184363</c:v>
                </c:pt>
                <c:pt idx="491">
                  <c:v>2184358</c:v>
                </c:pt>
                <c:pt idx="492">
                  <c:v>2184357</c:v>
                </c:pt>
                <c:pt idx="493">
                  <c:v>2184358</c:v>
                </c:pt>
                <c:pt idx="494">
                  <c:v>2184358</c:v>
                </c:pt>
                <c:pt idx="495">
                  <c:v>2184357</c:v>
                </c:pt>
                <c:pt idx="496">
                  <c:v>2184351</c:v>
                </c:pt>
                <c:pt idx="497">
                  <c:v>2184348</c:v>
                </c:pt>
                <c:pt idx="498">
                  <c:v>2184347</c:v>
                </c:pt>
                <c:pt idx="499">
                  <c:v>2184347</c:v>
                </c:pt>
                <c:pt idx="500">
                  <c:v>2184344</c:v>
                </c:pt>
                <c:pt idx="501">
                  <c:v>2184345</c:v>
                </c:pt>
                <c:pt idx="502">
                  <c:v>2184336</c:v>
                </c:pt>
                <c:pt idx="503">
                  <c:v>2184333</c:v>
                </c:pt>
                <c:pt idx="504">
                  <c:v>2184333</c:v>
                </c:pt>
                <c:pt idx="505">
                  <c:v>2184335</c:v>
                </c:pt>
                <c:pt idx="506">
                  <c:v>2184328</c:v>
                </c:pt>
                <c:pt idx="507">
                  <c:v>2184328</c:v>
                </c:pt>
                <c:pt idx="508">
                  <c:v>2184333</c:v>
                </c:pt>
                <c:pt idx="509">
                  <c:v>2184335</c:v>
                </c:pt>
                <c:pt idx="510">
                  <c:v>2184333</c:v>
                </c:pt>
                <c:pt idx="511">
                  <c:v>2184329</c:v>
                </c:pt>
                <c:pt idx="512">
                  <c:v>2184325</c:v>
                </c:pt>
                <c:pt idx="513">
                  <c:v>2184324</c:v>
                </c:pt>
                <c:pt idx="514">
                  <c:v>2184324</c:v>
                </c:pt>
                <c:pt idx="515">
                  <c:v>2184323</c:v>
                </c:pt>
                <c:pt idx="516">
                  <c:v>2184322</c:v>
                </c:pt>
                <c:pt idx="517">
                  <c:v>2184312</c:v>
                </c:pt>
                <c:pt idx="518">
                  <c:v>2184312</c:v>
                </c:pt>
                <c:pt idx="519">
                  <c:v>2184318</c:v>
                </c:pt>
                <c:pt idx="520">
                  <c:v>2184314</c:v>
                </c:pt>
                <c:pt idx="521">
                  <c:v>2184306</c:v>
                </c:pt>
                <c:pt idx="522">
                  <c:v>2184306</c:v>
                </c:pt>
                <c:pt idx="523">
                  <c:v>2184308</c:v>
                </c:pt>
                <c:pt idx="524">
                  <c:v>2184299</c:v>
                </c:pt>
                <c:pt idx="525">
                  <c:v>2184293</c:v>
                </c:pt>
                <c:pt idx="526">
                  <c:v>2184297</c:v>
                </c:pt>
                <c:pt idx="527">
                  <c:v>2184295</c:v>
                </c:pt>
                <c:pt idx="528">
                  <c:v>2184292</c:v>
                </c:pt>
                <c:pt idx="529">
                  <c:v>2184292</c:v>
                </c:pt>
                <c:pt idx="530">
                  <c:v>2184294</c:v>
                </c:pt>
                <c:pt idx="531">
                  <c:v>2184294</c:v>
                </c:pt>
                <c:pt idx="532">
                  <c:v>2184289</c:v>
                </c:pt>
                <c:pt idx="533">
                  <c:v>2184287</c:v>
                </c:pt>
                <c:pt idx="534">
                  <c:v>2184278</c:v>
                </c:pt>
                <c:pt idx="535">
                  <c:v>2184273</c:v>
                </c:pt>
                <c:pt idx="536">
                  <c:v>2184277</c:v>
                </c:pt>
                <c:pt idx="537">
                  <c:v>2184282</c:v>
                </c:pt>
                <c:pt idx="538">
                  <c:v>2184278</c:v>
                </c:pt>
                <c:pt idx="539">
                  <c:v>2184278</c:v>
                </c:pt>
                <c:pt idx="540">
                  <c:v>2184279</c:v>
                </c:pt>
                <c:pt idx="541">
                  <c:v>2184274</c:v>
                </c:pt>
                <c:pt idx="542">
                  <c:v>2184269</c:v>
                </c:pt>
                <c:pt idx="543">
                  <c:v>2184265</c:v>
                </c:pt>
                <c:pt idx="544">
                  <c:v>2184265</c:v>
                </c:pt>
                <c:pt idx="545">
                  <c:v>2184265</c:v>
                </c:pt>
                <c:pt idx="546">
                  <c:v>2184265</c:v>
                </c:pt>
                <c:pt idx="547">
                  <c:v>2184265</c:v>
                </c:pt>
                <c:pt idx="548">
                  <c:v>2184262</c:v>
                </c:pt>
                <c:pt idx="549">
                  <c:v>2184261</c:v>
                </c:pt>
                <c:pt idx="550">
                  <c:v>2184252</c:v>
                </c:pt>
                <c:pt idx="551">
                  <c:v>2184249</c:v>
                </c:pt>
                <c:pt idx="552">
                  <c:v>2184250</c:v>
                </c:pt>
                <c:pt idx="553">
                  <c:v>2184250</c:v>
                </c:pt>
                <c:pt idx="554">
                  <c:v>2184245</c:v>
                </c:pt>
                <c:pt idx="555">
                  <c:v>2184243</c:v>
                </c:pt>
                <c:pt idx="556">
                  <c:v>2184247</c:v>
                </c:pt>
                <c:pt idx="557">
                  <c:v>2184246</c:v>
                </c:pt>
                <c:pt idx="558">
                  <c:v>2184245</c:v>
                </c:pt>
                <c:pt idx="559">
                  <c:v>2184244</c:v>
                </c:pt>
                <c:pt idx="560">
                  <c:v>2184243</c:v>
                </c:pt>
                <c:pt idx="561">
                  <c:v>2184243</c:v>
                </c:pt>
                <c:pt idx="562">
                  <c:v>2184237</c:v>
                </c:pt>
                <c:pt idx="563">
                  <c:v>2184236</c:v>
                </c:pt>
                <c:pt idx="564">
                  <c:v>2184233</c:v>
                </c:pt>
                <c:pt idx="565">
                  <c:v>2184226</c:v>
                </c:pt>
                <c:pt idx="566">
                  <c:v>2184223</c:v>
                </c:pt>
                <c:pt idx="567">
                  <c:v>2184225</c:v>
                </c:pt>
                <c:pt idx="568">
                  <c:v>2184225</c:v>
                </c:pt>
                <c:pt idx="569">
                  <c:v>2184225</c:v>
                </c:pt>
                <c:pt idx="570">
                  <c:v>2184226</c:v>
                </c:pt>
                <c:pt idx="571">
                  <c:v>2184224</c:v>
                </c:pt>
                <c:pt idx="572">
                  <c:v>2184222</c:v>
                </c:pt>
                <c:pt idx="573">
                  <c:v>2184220</c:v>
                </c:pt>
                <c:pt idx="574">
                  <c:v>2184221</c:v>
                </c:pt>
                <c:pt idx="575">
                  <c:v>2184219</c:v>
                </c:pt>
                <c:pt idx="576">
                  <c:v>2184216</c:v>
                </c:pt>
                <c:pt idx="577">
                  <c:v>2184214</c:v>
                </c:pt>
                <c:pt idx="578">
                  <c:v>2184208</c:v>
                </c:pt>
                <c:pt idx="579">
                  <c:v>2184207</c:v>
                </c:pt>
                <c:pt idx="580">
                  <c:v>2184207</c:v>
                </c:pt>
                <c:pt idx="581">
                  <c:v>2184208</c:v>
                </c:pt>
                <c:pt idx="582">
                  <c:v>2184201</c:v>
                </c:pt>
                <c:pt idx="583">
                  <c:v>2184191</c:v>
                </c:pt>
                <c:pt idx="584">
                  <c:v>2184187</c:v>
                </c:pt>
                <c:pt idx="585">
                  <c:v>2184190</c:v>
                </c:pt>
                <c:pt idx="586">
                  <c:v>2184200</c:v>
                </c:pt>
                <c:pt idx="587">
                  <c:v>2184201</c:v>
                </c:pt>
                <c:pt idx="588">
                  <c:v>2184196</c:v>
                </c:pt>
                <c:pt idx="589">
                  <c:v>2184193</c:v>
                </c:pt>
                <c:pt idx="590">
                  <c:v>2184196</c:v>
                </c:pt>
                <c:pt idx="591">
                  <c:v>2184191</c:v>
                </c:pt>
                <c:pt idx="592">
                  <c:v>2184191</c:v>
                </c:pt>
                <c:pt idx="593">
                  <c:v>2184194</c:v>
                </c:pt>
                <c:pt idx="594">
                  <c:v>2184190</c:v>
                </c:pt>
                <c:pt idx="595">
                  <c:v>2184195</c:v>
                </c:pt>
                <c:pt idx="596">
                  <c:v>2184193</c:v>
                </c:pt>
                <c:pt idx="597">
                  <c:v>2184188</c:v>
                </c:pt>
                <c:pt idx="598">
                  <c:v>2184184</c:v>
                </c:pt>
                <c:pt idx="599">
                  <c:v>2184171</c:v>
                </c:pt>
                <c:pt idx="600">
                  <c:v>2184168</c:v>
                </c:pt>
                <c:pt idx="601">
                  <c:v>2184175</c:v>
                </c:pt>
                <c:pt idx="602">
                  <c:v>2184174</c:v>
                </c:pt>
                <c:pt idx="603">
                  <c:v>2184178</c:v>
                </c:pt>
                <c:pt idx="604">
                  <c:v>2184173</c:v>
                </c:pt>
                <c:pt idx="605">
                  <c:v>2184173</c:v>
                </c:pt>
                <c:pt idx="606">
                  <c:v>2184173</c:v>
                </c:pt>
                <c:pt idx="607">
                  <c:v>2184168</c:v>
                </c:pt>
                <c:pt idx="608">
                  <c:v>2184154</c:v>
                </c:pt>
                <c:pt idx="609">
                  <c:v>2184150</c:v>
                </c:pt>
                <c:pt idx="610">
                  <c:v>2184146</c:v>
                </c:pt>
                <c:pt idx="611">
                  <c:v>2184158</c:v>
                </c:pt>
                <c:pt idx="612">
                  <c:v>2184165</c:v>
                </c:pt>
                <c:pt idx="613">
                  <c:v>2184166</c:v>
                </c:pt>
                <c:pt idx="614">
                  <c:v>2184161</c:v>
                </c:pt>
                <c:pt idx="615">
                  <c:v>2184160</c:v>
                </c:pt>
                <c:pt idx="616">
                  <c:v>2184159</c:v>
                </c:pt>
                <c:pt idx="617">
                  <c:v>2184157</c:v>
                </c:pt>
                <c:pt idx="618">
                  <c:v>2184149</c:v>
                </c:pt>
                <c:pt idx="619">
                  <c:v>2184134</c:v>
                </c:pt>
                <c:pt idx="620">
                  <c:v>2184129</c:v>
                </c:pt>
                <c:pt idx="621">
                  <c:v>2184128</c:v>
                </c:pt>
                <c:pt idx="622">
                  <c:v>2184134</c:v>
                </c:pt>
                <c:pt idx="623">
                  <c:v>2184137</c:v>
                </c:pt>
                <c:pt idx="624">
                  <c:v>2184142</c:v>
                </c:pt>
                <c:pt idx="625">
                  <c:v>2184142</c:v>
                </c:pt>
                <c:pt idx="626">
                  <c:v>2184143</c:v>
                </c:pt>
                <c:pt idx="627">
                  <c:v>2184135</c:v>
                </c:pt>
                <c:pt idx="628">
                  <c:v>2184134</c:v>
                </c:pt>
                <c:pt idx="629">
                  <c:v>2184139</c:v>
                </c:pt>
                <c:pt idx="630">
                  <c:v>2184139</c:v>
                </c:pt>
                <c:pt idx="631">
                  <c:v>2184137</c:v>
                </c:pt>
                <c:pt idx="632">
                  <c:v>2184133</c:v>
                </c:pt>
                <c:pt idx="633">
                  <c:v>2184134</c:v>
                </c:pt>
                <c:pt idx="634">
                  <c:v>2184129</c:v>
                </c:pt>
                <c:pt idx="635">
                  <c:v>2184133</c:v>
                </c:pt>
                <c:pt idx="636">
                  <c:v>2184131</c:v>
                </c:pt>
                <c:pt idx="637">
                  <c:v>2184130</c:v>
                </c:pt>
                <c:pt idx="638">
                  <c:v>2184125</c:v>
                </c:pt>
                <c:pt idx="639">
                  <c:v>2184123</c:v>
                </c:pt>
                <c:pt idx="640">
                  <c:v>2184120</c:v>
                </c:pt>
                <c:pt idx="641">
                  <c:v>2184121</c:v>
                </c:pt>
                <c:pt idx="642">
                  <c:v>2184128</c:v>
                </c:pt>
                <c:pt idx="643">
                  <c:v>2184125</c:v>
                </c:pt>
                <c:pt idx="644">
                  <c:v>2184117</c:v>
                </c:pt>
                <c:pt idx="645">
                  <c:v>2184119</c:v>
                </c:pt>
                <c:pt idx="646">
                  <c:v>2184116</c:v>
                </c:pt>
                <c:pt idx="647">
                  <c:v>2184117</c:v>
                </c:pt>
                <c:pt idx="648">
                  <c:v>2184113</c:v>
                </c:pt>
                <c:pt idx="649">
                  <c:v>2184111</c:v>
                </c:pt>
                <c:pt idx="650">
                  <c:v>2184108</c:v>
                </c:pt>
                <c:pt idx="651">
                  <c:v>2184107</c:v>
                </c:pt>
                <c:pt idx="652">
                  <c:v>2184107</c:v>
                </c:pt>
                <c:pt idx="653">
                  <c:v>2184108</c:v>
                </c:pt>
                <c:pt idx="654">
                  <c:v>2184105</c:v>
                </c:pt>
                <c:pt idx="655">
                  <c:v>2184107</c:v>
                </c:pt>
                <c:pt idx="656">
                  <c:v>2184108</c:v>
                </c:pt>
                <c:pt idx="657">
                  <c:v>2184105</c:v>
                </c:pt>
                <c:pt idx="658">
                  <c:v>2184104</c:v>
                </c:pt>
                <c:pt idx="659">
                  <c:v>2184104</c:v>
                </c:pt>
                <c:pt idx="660">
                  <c:v>2184101</c:v>
                </c:pt>
                <c:pt idx="661">
                  <c:v>2184099</c:v>
                </c:pt>
                <c:pt idx="662">
                  <c:v>2184090</c:v>
                </c:pt>
                <c:pt idx="663">
                  <c:v>2184079</c:v>
                </c:pt>
                <c:pt idx="664">
                  <c:v>2184068</c:v>
                </c:pt>
                <c:pt idx="665">
                  <c:v>2184073</c:v>
                </c:pt>
                <c:pt idx="666">
                  <c:v>2184088</c:v>
                </c:pt>
                <c:pt idx="667">
                  <c:v>2184094</c:v>
                </c:pt>
                <c:pt idx="668">
                  <c:v>2184092</c:v>
                </c:pt>
                <c:pt idx="669">
                  <c:v>2184088</c:v>
                </c:pt>
                <c:pt idx="670">
                  <c:v>2184090</c:v>
                </c:pt>
                <c:pt idx="671">
                  <c:v>2184082</c:v>
                </c:pt>
                <c:pt idx="672">
                  <c:v>2184074</c:v>
                </c:pt>
                <c:pt idx="673">
                  <c:v>2184074</c:v>
                </c:pt>
                <c:pt idx="674">
                  <c:v>2184071</c:v>
                </c:pt>
                <c:pt idx="675">
                  <c:v>2184072</c:v>
                </c:pt>
                <c:pt idx="676">
                  <c:v>2184066</c:v>
                </c:pt>
                <c:pt idx="677">
                  <c:v>2184076</c:v>
                </c:pt>
                <c:pt idx="678">
                  <c:v>2184076</c:v>
                </c:pt>
                <c:pt idx="679">
                  <c:v>2184076</c:v>
                </c:pt>
                <c:pt idx="680">
                  <c:v>2184074</c:v>
                </c:pt>
                <c:pt idx="681">
                  <c:v>2184076</c:v>
                </c:pt>
                <c:pt idx="682">
                  <c:v>2184076</c:v>
                </c:pt>
                <c:pt idx="683">
                  <c:v>2184068</c:v>
                </c:pt>
                <c:pt idx="684">
                  <c:v>2184062</c:v>
                </c:pt>
                <c:pt idx="685">
                  <c:v>2184062</c:v>
                </c:pt>
                <c:pt idx="686">
                  <c:v>2184065</c:v>
                </c:pt>
                <c:pt idx="687">
                  <c:v>2184066</c:v>
                </c:pt>
                <c:pt idx="688">
                  <c:v>2184071</c:v>
                </c:pt>
                <c:pt idx="689">
                  <c:v>2184069</c:v>
                </c:pt>
                <c:pt idx="690">
                  <c:v>2184066</c:v>
                </c:pt>
                <c:pt idx="691">
                  <c:v>2184065</c:v>
                </c:pt>
                <c:pt idx="692">
                  <c:v>2184060</c:v>
                </c:pt>
                <c:pt idx="693">
                  <c:v>2184044</c:v>
                </c:pt>
                <c:pt idx="694">
                  <c:v>2184037</c:v>
                </c:pt>
                <c:pt idx="695">
                  <c:v>2184051</c:v>
                </c:pt>
                <c:pt idx="696">
                  <c:v>2184056</c:v>
                </c:pt>
                <c:pt idx="697">
                  <c:v>2184053</c:v>
                </c:pt>
                <c:pt idx="698">
                  <c:v>2184047</c:v>
                </c:pt>
                <c:pt idx="699">
                  <c:v>2184046</c:v>
                </c:pt>
                <c:pt idx="700">
                  <c:v>2184045</c:v>
                </c:pt>
                <c:pt idx="701">
                  <c:v>2184049</c:v>
                </c:pt>
                <c:pt idx="702">
                  <c:v>2184053</c:v>
                </c:pt>
                <c:pt idx="703">
                  <c:v>2184050</c:v>
                </c:pt>
                <c:pt idx="704">
                  <c:v>2184048</c:v>
                </c:pt>
                <c:pt idx="705">
                  <c:v>2184044</c:v>
                </c:pt>
                <c:pt idx="706">
                  <c:v>2184043</c:v>
                </c:pt>
                <c:pt idx="707">
                  <c:v>2184041</c:v>
                </c:pt>
                <c:pt idx="708">
                  <c:v>2184040</c:v>
                </c:pt>
                <c:pt idx="709">
                  <c:v>2184034</c:v>
                </c:pt>
                <c:pt idx="710">
                  <c:v>2184031</c:v>
                </c:pt>
                <c:pt idx="711">
                  <c:v>2184034</c:v>
                </c:pt>
                <c:pt idx="712">
                  <c:v>2184038</c:v>
                </c:pt>
                <c:pt idx="713">
                  <c:v>2184035</c:v>
                </c:pt>
                <c:pt idx="714">
                  <c:v>2184035</c:v>
                </c:pt>
                <c:pt idx="715">
                  <c:v>2184035</c:v>
                </c:pt>
                <c:pt idx="716">
                  <c:v>2184038</c:v>
                </c:pt>
                <c:pt idx="717">
                  <c:v>2184037</c:v>
                </c:pt>
                <c:pt idx="718">
                  <c:v>2184034</c:v>
                </c:pt>
                <c:pt idx="719">
                  <c:v>2184036</c:v>
                </c:pt>
                <c:pt idx="720">
                  <c:v>2184032</c:v>
                </c:pt>
                <c:pt idx="721">
                  <c:v>2184029</c:v>
                </c:pt>
                <c:pt idx="722">
                  <c:v>2184026</c:v>
                </c:pt>
                <c:pt idx="723">
                  <c:v>2184024</c:v>
                </c:pt>
                <c:pt idx="724">
                  <c:v>2184021</c:v>
                </c:pt>
                <c:pt idx="725">
                  <c:v>2184019</c:v>
                </c:pt>
                <c:pt idx="726">
                  <c:v>2184015</c:v>
                </c:pt>
                <c:pt idx="727">
                  <c:v>2184013</c:v>
                </c:pt>
                <c:pt idx="728">
                  <c:v>2184013</c:v>
                </c:pt>
                <c:pt idx="729">
                  <c:v>2184013</c:v>
                </c:pt>
                <c:pt idx="730">
                  <c:v>2184015</c:v>
                </c:pt>
                <c:pt idx="731">
                  <c:v>2184012</c:v>
                </c:pt>
                <c:pt idx="732">
                  <c:v>2184009</c:v>
                </c:pt>
                <c:pt idx="733">
                  <c:v>2184012</c:v>
                </c:pt>
                <c:pt idx="734">
                  <c:v>2184012</c:v>
                </c:pt>
                <c:pt idx="735">
                  <c:v>2184009</c:v>
                </c:pt>
                <c:pt idx="736">
                  <c:v>2184005</c:v>
                </c:pt>
                <c:pt idx="737">
                  <c:v>2183998</c:v>
                </c:pt>
                <c:pt idx="738">
                  <c:v>2183992</c:v>
                </c:pt>
                <c:pt idx="739">
                  <c:v>2183995</c:v>
                </c:pt>
                <c:pt idx="740">
                  <c:v>2184002</c:v>
                </c:pt>
                <c:pt idx="741">
                  <c:v>2184004</c:v>
                </c:pt>
                <c:pt idx="742">
                  <c:v>2184005</c:v>
                </c:pt>
                <c:pt idx="743">
                  <c:v>2184008</c:v>
                </c:pt>
                <c:pt idx="744">
                  <c:v>2184001</c:v>
                </c:pt>
                <c:pt idx="745">
                  <c:v>2183986</c:v>
                </c:pt>
                <c:pt idx="746">
                  <c:v>2183983</c:v>
                </c:pt>
                <c:pt idx="747">
                  <c:v>2183990</c:v>
                </c:pt>
                <c:pt idx="748">
                  <c:v>2183988</c:v>
                </c:pt>
                <c:pt idx="749">
                  <c:v>2183994</c:v>
                </c:pt>
                <c:pt idx="750">
                  <c:v>2183992</c:v>
                </c:pt>
                <c:pt idx="751">
                  <c:v>2183993</c:v>
                </c:pt>
                <c:pt idx="752">
                  <c:v>2183994</c:v>
                </c:pt>
                <c:pt idx="753">
                  <c:v>2183988</c:v>
                </c:pt>
                <c:pt idx="754">
                  <c:v>2183989</c:v>
                </c:pt>
                <c:pt idx="755">
                  <c:v>2183990</c:v>
                </c:pt>
                <c:pt idx="756">
                  <c:v>2183983</c:v>
                </c:pt>
                <c:pt idx="757">
                  <c:v>2183982</c:v>
                </c:pt>
                <c:pt idx="758">
                  <c:v>2183983</c:v>
                </c:pt>
                <c:pt idx="759">
                  <c:v>2183983</c:v>
                </c:pt>
                <c:pt idx="760">
                  <c:v>2183984</c:v>
                </c:pt>
                <c:pt idx="761">
                  <c:v>2183984</c:v>
                </c:pt>
                <c:pt idx="762">
                  <c:v>2183983</c:v>
                </c:pt>
                <c:pt idx="763">
                  <c:v>2183982</c:v>
                </c:pt>
                <c:pt idx="764">
                  <c:v>2183982</c:v>
                </c:pt>
                <c:pt idx="765">
                  <c:v>2183981</c:v>
                </c:pt>
                <c:pt idx="766">
                  <c:v>2183977</c:v>
                </c:pt>
                <c:pt idx="767">
                  <c:v>2183972</c:v>
                </c:pt>
                <c:pt idx="768">
                  <c:v>2183972</c:v>
                </c:pt>
                <c:pt idx="769">
                  <c:v>2183971</c:v>
                </c:pt>
                <c:pt idx="770">
                  <c:v>2183969</c:v>
                </c:pt>
                <c:pt idx="771">
                  <c:v>2183971</c:v>
                </c:pt>
                <c:pt idx="772">
                  <c:v>2183968</c:v>
                </c:pt>
                <c:pt idx="773">
                  <c:v>2183966</c:v>
                </c:pt>
                <c:pt idx="774">
                  <c:v>2183963</c:v>
                </c:pt>
                <c:pt idx="775">
                  <c:v>2183965</c:v>
                </c:pt>
                <c:pt idx="776">
                  <c:v>2183963</c:v>
                </c:pt>
                <c:pt idx="777">
                  <c:v>2183960</c:v>
                </c:pt>
                <c:pt idx="778">
                  <c:v>2183950</c:v>
                </c:pt>
                <c:pt idx="779">
                  <c:v>2183952</c:v>
                </c:pt>
                <c:pt idx="780">
                  <c:v>2183961</c:v>
                </c:pt>
                <c:pt idx="781">
                  <c:v>2183965</c:v>
                </c:pt>
                <c:pt idx="782">
                  <c:v>2183962</c:v>
                </c:pt>
                <c:pt idx="783">
                  <c:v>2183962</c:v>
                </c:pt>
                <c:pt idx="784">
                  <c:v>2183960</c:v>
                </c:pt>
                <c:pt idx="785">
                  <c:v>2183955</c:v>
                </c:pt>
                <c:pt idx="786">
                  <c:v>2183953</c:v>
                </c:pt>
                <c:pt idx="787">
                  <c:v>2183943</c:v>
                </c:pt>
                <c:pt idx="788">
                  <c:v>2183941</c:v>
                </c:pt>
                <c:pt idx="789">
                  <c:v>2183945</c:v>
                </c:pt>
                <c:pt idx="790">
                  <c:v>2183950</c:v>
                </c:pt>
                <c:pt idx="791">
                  <c:v>2183949</c:v>
                </c:pt>
                <c:pt idx="792">
                  <c:v>2183949</c:v>
                </c:pt>
                <c:pt idx="793">
                  <c:v>2183947</c:v>
                </c:pt>
                <c:pt idx="794">
                  <c:v>2183945</c:v>
                </c:pt>
                <c:pt idx="795">
                  <c:v>2183944</c:v>
                </c:pt>
                <c:pt idx="796">
                  <c:v>2183936</c:v>
                </c:pt>
                <c:pt idx="797">
                  <c:v>2183929</c:v>
                </c:pt>
                <c:pt idx="798">
                  <c:v>2183927</c:v>
                </c:pt>
                <c:pt idx="799">
                  <c:v>2183925</c:v>
                </c:pt>
                <c:pt idx="800">
                  <c:v>2183933</c:v>
                </c:pt>
                <c:pt idx="801">
                  <c:v>2183940</c:v>
                </c:pt>
                <c:pt idx="802">
                  <c:v>2183943</c:v>
                </c:pt>
                <c:pt idx="803">
                  <c:v>2183944</c:v>
                </c:pt>
                <c:pt idx="804">
                  <c:v>2183942</c:v>
                </c:pt>
                <c:pt idx="805">
                  <c:v>2183938</c:v>
                </c:pt>
                <c:pt idx="806">
                  <c:v>2183933</c:v>
                </c:pt>
                <c:pt idx="807">
                  <c:v>2183934</c:v>
                </c:pt>
                <c:pt idx="808">
                  <c:v>2183932</c:v>
                </c:pt>
                <c:pt idx="809">
                  <c:v>2183926</c:v>
                </c:pt>
                <c:pt idx="810">
                  <c:v>2183927</c:v>
                </c:pt>
                <c:pt idx="811">
                  <c:v>2183929</c:v>
                </c:pt>
                <c:pt idx="812">
                  <c:v>2183928</c:v>
                </c:pt>
                <c:pt idx="813">
                  <c:v>2183928</c:v>
                </c:pt>
                <c:pt idx="814">
                  <c:v>2183926</c:v>
                </c:pt>
                <c:pt idx="815">
                  <c:v>2183924</c:v>
                </c:pt>
                <c:pt idx="816">
                  <c:v>2183924</c:v>
                </c:pt>
                <c:pt idx="817">
                  <c:v>2183922</c:v>
                </c:pt>
                <c:pt idx="818">
                  <c:v>2183921</c:v>
                </c:pt>
                <c:pt idx="819">
                  <c:v>2183918</c:v>
                </c:pt>
                <c:pt idx="820">
                  <c:v>2183919</c:v>
                </c:pt>
                <c:pt idx="821">
                  <c:v>2183913</c:v>
                </c:pt>
                <c:pt idx="822">
                  <c:v>2183916</c:v>
                </c:pt>
                <c:pt idx="823">
                  <c:v>2183912</c:v>
                </c:pt>
                <c:pt idx="824">
                  <c:v>2183911</c:v>
                </c:pt>
                <c:pt idx="825">
                  <c:v>2183914</c:v>
                </c:pt>
                <c:pt idx="826">
                  <c:v>2183917</c:v>
                </c:pt>
                <c:pt idx="827">
                  <c:v>2183913</c:v>
                </c:pt>
                <c:pt idx="828">
                  <c:v>2183912</c:v>
                </c:pt>
                <c:pt idx="829">
                  <c:v>2183913</c:v>
                </c:pt>
                <c:pt idx="830">
                  <c:v>2183910</c:v>
                </c:pt>
                <c:pt idx="831">
                  <c:v>2183908</c:v>
                </c:pt>
                <c:pt idx="832">
                  <c:v>2183906</c:v>
                </c:pt>
                <c:pt idx="833">
                  <c:v>2183903</c:v>
                </c:pt>
                <c:pt idx="834">
                  <c:v>2183905</c:v>
                </c:pt>
                <c:pt idx="835">
                  <c:v>2183904</c:v>
                </c:pt>
                <c:pt idx="836">
                  <c:v>2183906</c:v>
                </c:pt>
                <c:pt idx="837">
                  <c:v>2183902</c:v>
                </c:pt>
                <c:pt idx="838">
                  <c:v>2183899</c:v>
                </c:pt>
                <c:pt idx="839">
                  <c:v>2183899</c:v>
                </c:pt>
                <c:pt idx="840">
                  <c:v>2183895</c:v>
                </c:pt>
                <c:pt idx="841">
                  <c:v>2183891</c:v>
                </c:pt>
                <c:pt idx="842">
                  <c:v>2183888</c:v>
                </c:pt>
                <c:pt idx="843">
                  <c:v>2183886</c:v>
                </c:pt>
                <c:pt idx="844">
                  <c:v>2183889</c:v>
                </c:pt>
                <c:pt idx="845">
                  <c:v>2183891</c:v>
                </c:pt>
                <c:pt idx="846">
                  <c:v>2183889</c:v>
                </c:pt>
                <c:pt idx="847">
                  <c:v>2183888</c:v>
                </c:pt>
                <c:pt idx="848">
                  <c:v>2183891</c:v>
                </c:pt>
                <c:pt idx="849">
                  <c:v>2183889</c:v>
                </c:pt>
                <c:pt idx="850">
                  <c:v>2183884</c:v>
                </c:pt>
                <c:pt idx="851">
                  <c:v>2183883</c:v>
                </c:pt>
                <c:pt idx="852">
                  <c:v>2183882</c:v>
                </c:pt>
                <c:pt idx="853">
                  <c:v>2183881</c:v>
                </c:pt>
                <c:pt idx="854">
                  <c:v>2183881</c:v>
                </c:pt>
                <c:pt idx="855">
                  <c:v>2183880</c:v>
                </c:pt>
                <c:pt idx="856">
                  <c:v>2183876</c:v>
                </c:pt>
                <c:pt idx="857">
                  <c:v>2183871</c:v>
                </c:pt>
                <c:pt idx="858">
                  <c:v>2183869</c:v>
                </c:pt>
                <c:pt idx="859">
                  <c:v>2183872</c:v>
                </c:pt>
                <c:pt idx="860">
                  <c:v>2183875</c:v>
                </c:pt>
                <c:pt idx="861">
                  <c:v>2183877</c:v>
                </c:pt>
                <c:pt idx="862">
                  <c:v>2183877</c:v>
                </c:pt>
                <c:pt idx="863">
                  <c:v>2183872</c:v>
                </c:pt>
                <c:pt idx="864">
                  <c:v>2183871</c:v>
                </c:pt>
                <c:pt idx="865">
                  <c:v>2183866</c:v>
                </c:pt>
                <c:pt idx="866">
                  <c:v>2183862</c:v>
                </c:pt>
                <c:pt idx="867">
                  <c:v>2183864</c:v>
                </c:pt>
                <c:pt idx="868">
                  <c:v>2183865</c:v>
                </c:pt>
                <c:pt idx="869">
                  <c:v>2183869</c:v>
                </c:pt>
                <c:pt idx="870">
                  <c:v>2183871</c:v>
                </c:pt>
                <c:pt idx="871">
                  <c:v>2183868</c:v>
                </c:pt>
                <c:pt idx="872">
                  <c:v>2183868</c:v>
                </c:pt>
                <c:pt idx="873">
                  <c:v>2183867</c:v>
                </c:pt>
                <c:pt idx="874">
                  <c:v>2183860</c:v>
                </c:pt>
                <c:pt idx="875">
                  <c:v>2183857</c:v>
                </c:pt>
                <c:pt idx="876">
                  <c:v>2183854</c:v>
                </c:pt>
                <c:pt idx="877">
                  <c:v>2183856</c:v>
                </c:pt>
                <c:pt idx="878">
                  <c:v>2183853</c:v>
                </c:pt>
                <c:pt idx="879">
                  <c:v>2183853</c:v>
                </c:pt>
                <c:pt idx="880">
                  <c:v>2183855</c:v>
                </c:pt>
                <c:pt idx="881">
                  <c:v>2183856</c:v>
                </c:pt>
                <c:pt idx="882">
                  <c:v>2183854</c:v>
                </c:pt>
                <c:pt idx="883">
                  <c:v>2183854</c:v>
                </c:pt>
                <c:pt idx="884">
                  <c:v>2183848</c:v>
                </c:pt>
                <c:pt idx="885">
                  <c:v>2183835</c:v>
                </c:pt>
                <c:pt idx="886">
                  <c:v>2183843</c:v>
                </c:pt>
                <c:pt idx="887">
                  <c:v>2183841</c:v>
                </c:pt>
                <c:pt idx="888">
                  <c:v>2183842</c:v>
                </c:pt>
                <c:pt idx="889">
                  <c:v>2183837</c:v>
                </c:pt>
                <c:pt idx="890">
                  <c:v>2183835</c:v>
                </c:pt>
                <c:pt idx="891">
                  <c:v>2183836</c:v>
                </c:pt>
                <c:pt idx="892">
                  <c:v>2183841</c:v>
                </c:pt>
                <c:pt idx="893">
                  <c:v>2183838</c:v>
                </c:pt>
                <c:pt idx="894">
                  <c:v>2183829</c:v>
                </c:pt>
                <c:pt idx="895">
                  <c:v>2183831</c:v>
                </c:pt>
                <c:pt idx="896">
                  <c:v>2183832</c:v>
                </c:pt>
                <c:pt idx="897">
                  <c:v>2183826</c:v>
                </c:pt>
                <c:pt idx="898">
                  <c:v>2183822</c:v>
                </c:pt>
                <c:pt idx="899">
                  <c:v>2183822</c:v>
                </c:pt>
                <c:pt idx="900">
                  <c:v>2183820</c:v>
                </c:pt>
                <c:pt idx="901">
                  <c:v>2183824</c:v>
                </c:pt>
                <c:pt idx="902">
                  <c:v>2183819</c:v>
                </c:pt>
                <c:pt idx="903">
                  <c:v>2183819</c:v>
                </c:pt>
                <c:pt idx="904">
                  <c:v>2183820</c:v>
                </c:pt>
                <c:pt idx="905">
                  <c:v>2183821</c:v>
                </c:pt>
                <c:pt idx="906">
                  <c:v>2183819</c:v>
                </c:pt>
                <c:pt idx="907">
                  <c:v>2183818</c:v>
                </c:pt>
                <c:pt idx="908">
                  <c:v>2183814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3872"/>
        <c:axId val="1156538144"/>
      </c:lineChart>
      <c:lineChart>
        <c:grouping val="standard"/>
        <c:varyColors val="0"/>
        <c:ser>
          <c:idx val="1"/>
          <c:order val="1"/>
          <c:tx>
            <c:strRef>
              <c:f>'Начало '!$K$1</c:f>
              <c:strCache>
                <c:ptCount val="1"/>
                <c:pt idx="0">
                  <c:v>tenzo(ln(time))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'!$K$2:$K$910</c:f>
              <c:numCache>
                <c:formatCode>0.00</c:formatCode>
                <c:ptCount val="909"/>
                <c:pt idx="0">
                  <c:v>2182884.2918942706</c:v>
                </c:pt>
                <c:pt idx="1">
                  <c:v>2183046.2082125531</c:v>
                </c:pt>
                <c:pt idx="2">
                  <c:v>2182935.5165306996</c:v>
                </c:pt>
                <c:pt idx="3">
                  <c:v>2182975.2597636455</c:v>
                </c:pt>
                <c:pt idx="4">
                  <c:v>2183051.1345610446</c:v>
                </c:pt>
                <c:pt idx="5">
                  <c:v>2182997.2665314716</c:v>
                </c:pt>
                <c:pt idx="6">
                  <c:v>2182869.211789181</c:v>
                </c:pt>
                <c:pt idx="7">
                  <c:v>2182904.8135210476</c:v>
                </c:pt>
                <c:pt idx="8">
                  <c:v>2182898.286828124</c:v>
                </c:pt>
                <c:pt idx="9">
                  <c:v>2182835.7158003422</c:v>
                </c:pt>
                <c:pt idx="10">
                  <c:v>2182847.9122982654</c:v>
                </c:pt>
                <c:pt idx="11">
                  <c:v>2182913.8504876783</c:v>
                </c:pt>
                <c:pt idx="12">
                  <c:v>2182944.430876079</c:v>
                </c:pt>
                <c:pt idx="13">
                  <c:v>2182802.2067606463</c:v>
                </c:pt>
                <c:pt idx="14">
                  <c:v>2182917.9690765021</c:v>
                </c:pt>
                <c:pt idx="15">
                  <c:v>2182850.0689313393</c:v>
                </c:pt>
                <c:pt idx="16">
                  <c:v>2182843.7669319045</c:v>
                </c:pt>
                <c:pt idx="17">
                  <c:v>2182870.1659002216</c:v>
                </c:pt>
                <c:pt idx="18">
                  <c:v>2182887.6397259762</c:v>
                </c:pt>
                <c:pt idx="19">
                  <c:v>2182899.6593494718</c:v>
                </c:pt>
                <c:pt idx="20">
                  <c:v>2182924.5407075696</c:v>
                </c:pt>
                <c:pt idx="21">
                  <c:v>2182856.2277128072</c:v>
                </c:pt>
                <c:pt idx="22">
                  <c:v>2182925.4066411881</c:v>
                </c:pt>
                <c:pt idx="23">
                  <c:v>2182873.3070867793</c:v>
                </c:pt>
                <c:pt idx="24">
                  <c:v>2182824.0497420216</c:v>
                </c:pt>
                <c:pt idx="25">
                  <c:v>2182857.8503211671</c:v>
                </c:pt>
                <c:pt idx="26">
                  <c:v>2182865.1253085504</c:v>
                </c:pt>
                <c:pt idx="27">
                  <c:v>2182869.3386608181</c:v>
                </c:pt>
                <c:pt idx="28">
                  <c:v>2182914.0454318696</c:v>
                </c:pt>
                <c:pt idx="29">
                  <c:v>2182799.6417796435</c:v>
                </c:pt>
                <c:pt idx="30">
                  <c:v>2182857.5370137286</c:v>
                </c:pt>
                <c:pt idx="31">
                  <c:v>2182839.310415037</c:v>
                </c:pt>
                <c:pt idx="32">
                  <c:v>2182803.3470360017</c:v>
                </c:pt>
                <c:pt idx="33">
                  <c:v>2182874.8820025888</c:v>
                </c:pt>
                <c:pt idx="34">
                  <c:v>2182902.2970375489</c:v>
                </c:pt>
                <c:pt idx="35">
                  <c:v>2182869.3877938967</c:v>
                </c:pt>
                <c:pt idx="36">
                  <c:v>2182870.1986676422</c:v>
                </c:pt>
                <c:pt idx="37">
                  <c:v>2182784.0230460875</c:v>
                </c:pt>
                <c:pt idx="38">
                  <c:v>2182926.0822355207</c:v>
                </c:pt>
                <c:pt idx="39">
                  <c:v>2182877.0464567961</c:v>
                </c:pt>
                <c:pt idx="40">
                  <c:v>2182808.1674807183</c:v>
                </c:pt>
                <c:pt idx="41">
                  <c:v>2182787.5985300713</c:v>
                </c:pt>
                <c:pt idx="42">
                  <c:v>2182807.8812447954</c:v>
                </c:pt>
                <c:pt idx="43">
                  <c:v>2182776.8150100759</c:v>
                </c:pt>
                <c:pt idx="44">
                  <c:v>2182827.5040606535</c:v>
                </c:pt>
                <c:pt idx="45">
                  <c:v>2182798.8504522881</c:v>
                </c:pt>
                <c:pt idx="46">
                  <c:v>2182872.6857208246</c:v>
                </c:pt>
                <c:pt idx="47">
                  <c:v>2182796.8284582389</c:v>
                </c:pt>
                <c:pt idx="48">
                  <c:v>2182807.2236101218</c:v>
                </c:pt>
                <c:pt idx="49">
                  <c:v>2182855.7299919077</c:v>
                </c:pt>
                <c:pt idx="50">
                  <c:v>2182883.8035981269</c:v>
                </c:pt>
                <c:pt idx="51">
                  <c:v>2182836.6970591177</c:v>
                </c:pt>
                <c:pt idx="52">
                  <c:v>2182875.2350360239</c:v>
                </c:pt>
                <c:pt idx="53">
                  <c:v>2182838.735617707</c:v>
                </c:pt>
                <c:pt idx="54">
                  <c:v>2182820.1649482301</c:v>
                </c:pt>
                <c:pt idx="55">
                  <c:v>2182828.5264786179</c:v>
                </c:pt>
                <c:pt idx="56">
                  <c:v>2182896.4968237248</c:v>
                </c:pt>
                <c:pt idx="57">
                  <c:v>2182851.3478566352</c:v>
                </c:pt>
                <c:pt idx="58">
                  <c:v>2182802.9069662788</c:v>
                </c:pt>
                <c:pt idx="59">
                  <c:v>2182798.6922554499</c:v>
                </c:pt>
                <c:pt idx="60">
                  <c:v>2182876.5661533428</c:v>
                </c:pt>
                <c:pt idx="61">
                  <c:v>2182856.1153788795</c:v>
                </c:pt>
                <c:pt idx="62">
                  <c:v>2182830.9278469156</c:v>
                </c:pt>
                <c:pt idx="63">
                  <c:v>2182803.7048952705</c:v>
                </c:pt>
                <c:pt idx="64">
                  <c:v>2182864.2044650391</c:v>
                </c:pt>
                <c:pt idx="65">
                  <c:v>2182729.5536625399</c:v>
                </c:pt>
                <c:pt idx="66">
                  <c:v>2182779.0957441665</c:v>
                </c:pt>
                <c:pt idx="67">
                  <c:v>2182764.4175654226</c:v>
                </c:pt>
                <c:pt idx="68">
                  <c:v>2182849.3569030347</c:v>
                </c:pt>
                <c:pt idx="69">
                  <c:v>2182745.483421566</c:v>
                </c:pt>
                <c:pt idx="70">
                  <c:v>2182734.5290612131</c:v>
                </c:pt>
                <c:pt idx="71">
                  <c:v>2182831.405142413</c:v>
                </c:pt>
                <c:pt idx="72">
                  <c:v>2182920.1510850736</c:v>
                </c:pt>
                <c:pt idx="73">
                  <c:v>2182848.7021484766</c:v>
                </c:pt>
                <c:pt idx="74">
                  <c:v>2182870.05299795</c:v>
                </c:pt>
                <c:pt idx="75">
                  <c:v>2182879.8048293809</c:v>
                </c:pt>
                <c:pt idx="76">
                  <c:v>2182880.8975677807</c:v>
                </c:pt>
                <c:pt idx="77">
                  <c:v>2182880.3119002362</c:v>
                </c:pt>
                <c:pt idx="78">
                  <c:v>2182884.4437363707</c:v>
                </c:pt>
                <c:pt idx="79">
                  <c:v>2182883.0681649689</c:v>
                </c:pt>
                <c:pt idx="80">
                  <c:v>2182815.5581582943</c:v>
                </c:pt>
                <c:pt idx="81">
                  <c:v>2182838.1551111261</c:v>
                </c:pt>
                <c:pt idx="82">
                  <c:v>2182832.364800992</c:v>
                </c:pt>
                <c:pt idx="83">
                  <c:v>2182820.1492986116</c:v>
                </c:pt>
                <c:pt idx="84">
                  <c:v>2182822.8428414138</c:v>
                </c:pt>
                <c:pt idx="85">
                  <c:v>2182856.8898021239</c:v>
                </c:pt>
                <c:pt idx="86">
                  <c:v>2182839.9384310669</c:v>
                </c:pt>
                <c:pt idx="87">
                  <c:v>2182823.4679342615</c:v>
                </c:pt>
                <c:pt idx="88">
                  <c:v>2182858.8662917558</c:v>
                </c:pt>
                <c:pt idx="89">
                  <c:v>2182923.5536065004</c:v>
                </c:pt>
                <c:pt idx="90">
                  <c:v>2182837.7155799475</c:v>
                </c:pt>
                <c:pt idx="91">
                  <c:v>2182860.1016986705</c:v>
                </c:pt>
                <c:pt idx="92">
                  <c:v>2182824.1999833062</c:v>
                </c:pt>
                <c:pt idx="93">
                  <c:v>2182822.0949194739</c:v>
                </c:pt>
                <c:pt idx="94">
                  <c:v>2182865.6394194714</c:v>
                </c:pt>
                <c:pt idx="95">
                  <c:v>2182764.7687480119</c:v>
                </c:pt>
                <c:pt idx="96">
                  <c:v>2182834.7854875051</c:v>
                </c:pt>
                <c:pt idx="97">
                  <c:v>2182781.1007854319</c:v>
                </c:pt>
                <c:pt idx="98">
                  <c:v>2182786.6818839326</c:v>
                </c:pt>
                <c:pt idx="99">
                  <c:v>2182827.7773598745</c:v>
                </c:pt>
                <c:pt idx="100">
                  <c:v>2182808.1415875927</c:v>
                </c:pt>
                <c:pt idx="101">
                  <c:v>2182832.1542006303</c:v>
                </c:pt>
                <c:pt idx="102">
                  <c:v>2182861.8776365076</c:v>
                </c:pt>
                <c:pt idx="103">
                  <c:v>2182847.4583626152</c:v>
                </c:pt>
                <c:pt idx="104">
                  <c:v>2182862.1522761723</c:v>
                </c:pt>
                <c:pt idx="105">
                  <c:v>2182745.1076349933</c:v>
                </c:pt>
                <c:pt idx="106">
                  <c:v>2182893.4936637646</c:v>
                </c:pt>
                <c:pt idx="107">
                  <c:v>2182835.1252934877</c:v>
                </c:pt>
                <c:pt idx="108">
                  <c:v>2182776.1368270866</c:v>
                </c:pt>
                <c:pt idx="109">
                  <c:v>2182775.6571397274</c:v>
                </c:pt>
                <c:pt idx="110">
                  <c:v>2182842.4237180804</c:v>
                </c:pt>
                <c:pt idx="111">
                  <c:v>2182858.1044106563</c:v>
                </c:pt>
                <c:pt idx="112">
                  <c:v>2182842.0180980833</c:v>
                </c:pt>
                <c:pt idx="113">
                  <c:v>2182884.7530254526</c:v>
                </c:pt>
                <c:pt idx="114">
                  <c:v>2182904.203978369</c:v>
                </c:pt>
                <c:pt idx="115">
                  <c:v>2182825.3904481474</c:v>
                </c:pt>
                <c:pt idx="116">
                  <c:v>2182806.2559395987</c:v>
                </c:pt>
                <c:pt idx="117">
                  <c:v>2182854.9903733507</c:v>
                </c:pt>
                <c:pt idx="118">
                  <c:v>2182827.6852609944</c:v>
                </c:pt>
                <c:pt idx="119">
                  <c:v>2182830.5691416985</c:v>
                </c:pt>
                <c:pt idx="120">
                  <c:v>2182808.9502388928</c:v>
                </c:pt>
                <c:pt idx="121">
                  <c:v>2182816.4745431398</c:v>
                </c:pt>
                <c:pt idx="122">
                  <c:v>2182815.0614754981</c:v>
                </c:pt>
                <c:pt idx="123">
                  <c:v>2182845.2117010797</c:v>
                </c:pt>
                <c:pt idx="124">
                  <c:v>2182892.6124682296</c:v>
                </c:pt>
                <c:pt idx="125">
                  <c:v>2182871.6685101595</c:v>
                </c:pt>
                <c:pt idx="126">
                  <c:v>2182809.5433758819</c:v>
                </c:pt>
                <c:pt idx="127">
                  <c:v>2182816.2510447442</c:v>
                </c:pt>
                <c:pt idx="128">
                  <c:v>2182894.6880938965</c:v>
                </c:pt>
                <c:pt idx="129">
                  <c:v>2182804.1850357237</c:v>
                </c:pt>
                <c:pt idx="130">
                  <c:v>2182897.4657397671</c:v>
                </c:pt>
                <c:pt idx="131">
                  <c:v>2182830.2462690463</c:v>
                </c:pt>
                <c:pt idx="132">
                  <c:v>2182788.0583492508</c:v>
                </c:pt>
                <c:pt idx="133">
                  <c:v>2182768.6118085082</c:v>
                </c:pt>
                <c:pt idx="134">
                  <c:v>2182810.1002031476</c:v>
                </c:pt>
                <c:pt idx="135">
                  <c:v>2182748.6149788424</c:v>
                </c:pt>
                <c:pt idx="136">
                  <c:v>2182805.5179233141</c:v>
                </c:pt>
                <c:pt idx="137">
                  <c:v>2182805.9059877829</c:v>
                </c:pt>
                <c:pt idx="138">
                  <c:v>2182866.7285071597</c:v>
                </c:pt>
                <c:pt idx="139">
                  <c:v>2182841.7828634465</c:v>
                </c:pt>
                <c:pt idx="140">
                  <c:v>2182801.3097267426</c:v>
                </c:pt>
                <c:pt idx="141">
                  <c:v>2182825.7980694165</c:v>
                </c:pt>
                <c:pt idx="142">
                  <c:v>2182820.8137270026</c:v>
                </c:pt>
                <c:pt idx="143">
                  <c:v>2182776.8563949848</c:v>
                </c:pt>
                <c:pt idx="144">
                  <c:v>2182862.3584834565</c:v>
                </c:pt>
                <c:pt idx="145">
                  <c:v>2182845.7187057789</c:v>
                </c:pt>
                <c:pt idx="146">
                  <c:v>2182828.2740676277</c:v>
                </c:pt>
                <c:pt idx="147">
                  <c:v>2182811.373653587</c:v>
                </c:pt>
                <c:pt idx="148">
                  <c:v>2182752.1409157137</c:v>
                </c:pt>
                <c:pt idx="149">
                  <c:v>2182812.534820091</c:v>
                </c:pt>
                <c:pt idx="150">
                  <c:v>2182853.9244750938</c:v>
                </c:pt>
                <c:pt idx="151">
                  <c:v>2182799.487805807</c:v>
                </c:pt>
                <c:pt idx="152">
                  <c:v>2182848.9091108828</c:v>
                </c:pt>
                <c:pt idx="153">
                  <c:v>2182855.9032738125</c:v>
                </c:pt>
                <c:pt idx="154">
                  <c:v>2182897.1675602468</c:v>
                </c:pt>
                <c:pt idx="155">
                  <c:v>2182890.2548289541</c:v>
                </c:pt>
                <c:pt idx="156">
                  <c:v>2182860.9830794241</c:v>
                </c:pt>
                <c:pt idx="157">
                  <c:v>2182896.0131903077</c:v>
                </c:pt>
                <c:pt idx="158">
                  <c:v>2182874.7357883202</c:v>
                </c:pt>
                <c:pt idx="159">
                  <c:v>2182886.642177545</c:v>
                </c:pt>
                <c:pt idx="160">
                  <c:v>2182910.7002154691</c:v>
                </c:pt>
                <c:pt idx="161">
                  <c:v>2182884.1642628252</c:v>
                </c:pt>
                <c:pt idx="162">
                  <c:v>2182879.6126110298</c:v>
                </c:pt>
                <c:pt idx="163">
                  <c:v>2182847.1718955589</c:v>
                </c:pt>
                <c:pt idx="164">
                  <c:v>2182874.8109200308</c:v>
                </c:pt>
                <c:pt idx="165">
                  <c:v>2182865.8854109584</c:v>
                </c:pt>
                <c:pt idx="166">
                  <c:v>2182890.139322659</c:v>
                </c:pt>
                <c:pt idx="167">
                  <c:v>2182864.7290879418</c:v>
                </c:pt>
                <c:pt idx="168">
                  <c:v>2182862.3347111586</c:v>
                </c:pt>
                <c:pt idx="169">
                  <c:v>2182873.6916032187</c:v>
                </c:pt>
                <c:pt idx="170">
                  <c:v>2182859.3877360253</c:v>
                </c:pt>
                <c:pt idx="171">
                  <c:v>2182857.2541467664</c:v>
                </c:pt>
                <c:pt idx="172">
                  <c:v>2182876.6275756327</c:v>
                </c:pt>
                <c:pt idx="173">
                  <c:v>2182889.8351168986</c:v>
                </c:pt>
                <c:pt idx="174">
                  <c:v>2182862.7042842745</c:v>
                </c:pt>
                <c:pt idx="175">
                  <c:v>2182868.9500577901</c:v>
                </c:pt>
                <c:pt idx="176">
                  <c:v>2182869.9830648503</c:v>
                </c:pt>
                <c:pt idx="177">
                  <c:v>2182864.1786108902</c:v>
                </c:pt>
                <c:pt idx="178">
                  <c:v>2182870.9242084567</c:v>
                </c:pt>
                <c:pt idx="179">
                  <c:v>2182893.703525424</c:v>
                </c:pt>
                <c:pt idx="180">
                  <c:v>2182898.2192005259</c:v>
                </c:pt>
                <c:pt idx="181">
                  <c:v>2182897.8122879341</c:v>
                </c:pt>
                <c:pt idx="182">
                  <c:v>2182888.0427956488</c:v>
                </c:pt>
                <c:pt idx="183">
                  <c:v>2182880.7440314819</c:v>
                </c:pt>
                <c:pt idx="184">
                  <c:v>2182882.3135493016</c:v>
                </c:pt>
                <c:pt idx="185">
                  <c:v>2182900.6343918242</c:v>
                </c:pt>
                <c:pt idx="186">
                  <c:v>2182893.3662448572</c:v>
                </c:pt>
                <c:pt idx="187">
                  <c:v>2182883.9485882544</c:v>
                </c:pt>
                <c:pt idx="188">
                  <c:v>2182885.3257448878</c:v>
                </c:pt>
                <c:pt idx="189">
                  <c:v>2182893.6218583514</c:v>
                </c:pt>
                <c:pt idx="190">
                  <c:v>2182869.1030180245</c:v>
                </c:pt>
                <c:pt idx="191">
                  <c:v>2182882.3638319774</c:v>
                </c:pt>
                <c:pt idx="192">
                  <c:v>2182862.7988915187</c:v>
                </c:pt>
                <c:pt idx="193">
                  <c:v>2182867.1755191404</c:v>
                </c:pt>
                <c:pt idx="194">
                  <c:v>2182882.7614769624</c:v>
                </c:pt>
                <c:pt idx="195">
                  <c:v>2182867.3544286713</c:v>
                </c:pt>
                <c:pt idx="196">
                  <c:v>2182887.9022099618</c:v>
                </c:pt>
                <c:pt idx="197">
                  <c:v>2182848.055531838</c:v>
                </c:pt>
                <c:pt idx="198">
                  <c:v>2182862.9474397828</c:v>
                </c:pt>
                <c:pt idx="199">
                  <c:v>2182858.089915656</c:v>
                </c:pt>
                <c:pt idx="200">
                  <c:v>2182859.9011731567</c:v>
                </c:pt>
                <c:pt idx="201">
                  <c:v>2182880.8209670903</c:v>
                </c:pt>
                <c:pt idx="202">
                  <c:v>2182860.5193134691</c:v>
                </c:pt>
                <c:pt idx="203">
                  <c:v>2182865.4526515347</c:v>
                </c:pt>
                <c:pt idx="204">
                  <c:v>2182854.8965212102</c:v>
                </c:pt>
                <c:pt idx="205">
                  <c:v>2182855.541201401</c:v>
                </c:pt>
                <c:pt idx="206">
                  <c:v>2182855.9798292592</c:v>
                </c:pt>
                <c:pt idx="207">
                  <c:v>2182871.7769683879</c:v>
                </c:pt>
                <c:pt idx="208">
                  <c:v>2182870.0047589019</c:v>
                </c:pt>
                <c:pt idx="209">
                  <c:v>2182844.3212618916</c:v>
                </c:pt>
                <c:pt idx="210">
                  <c:v>2182854.3643787839</c:v>
                </c:pt>
                <c:pt idx="211">
                  <c:v>2182859.6150558945</c:v>
                </c:pt>
                <c:pt idx="212">
                  <c:v>2182866.9774145735</c:v>
                </c:pt>
                <c:pt idx="213">
                  <c:v>2182890.6450226912</c:v>
                </c:pt>
                <c:pt idx="214">
                  <c:v>2182896.7481932468</c:v>
                </c:pt>
                <c:pt idx="215">
                  <c:v>2182876.8496670402</c:v>
                </c:pt>
                <c:pt idx="216">
                  <c:v>2182872.033977061</c:v>
                </c:pt>
                <c:pt idx="217">
                  <c:v>2182865.248267821</c:v>
                </c:pt>
                <c:pt idx="218">
                  <c:v>2182856.1870846367</c:v>
                </c:pt>
                <c:pt idx="219">
                  <c:v>2182875.9722585282</c:v>
                </c:pt>
                <c:pt idx="220">
                  <c:v>2182852.1133487569</c:v>
                </c:pt>
                <c:pt idx="221">
                  <c:v>2182856.7309386972</c:v>
                </c:pt>
                <c:pt idx="222">
                  <c:v>2182852.5815539765</c:v>
                </c:pt>
                <c:pt idx="223">
                  <c:v>2182837.5075460421</c:v>
                </c:pt>
                <c:pt idx="224">
                  <c:v>2182839.9937497051</c:v>
                </c:pt>
                <c:pt idx="225">
                  <c:v>2182869.2128227064</c:v>
                </c:pt>
                <c:pt idx="226">
                  <c:v>2182862.5688969768</c:v>
                </c:pt>
                <c:pt idx="227">
                  <c:v>2182875.4517903011</c:v>
                </c:pt>
                <c:pt idx="228">
                  <c:v>2182854.0052907625</c:v>
                </c:pt>
                <c:pt idx="229">
                  <c:v>2182909.6003928678</c:v>
                </c:pt>
                <c:pt idx="230">
                  <c:v>2182881.3119521742</c:v>
                </c:pt>
                <c:pt idx="231">
                  <c:v>2182878.2658372838</c:v>
                </c:pt>
                <c:pt idx="232">
                  <c:v>2182895.1705962969</c:v>
                </c:pt>
                <c:pt idx="233">
                  <c:v>2182905.8996495926</c:v>
                </c:pt>
                <c:pt idx="234">
                  <c:v>2182898.6539140996</c:v>
                </c:pt>
                <c:pt idx="235">
                  <c:v>2182878.5480696242</c:v>
                </c:pt>
                <c:pt idx="236">
                  <c:v>2182892.2393600852</c:v>
                </c:pt>
                <c:pt idx="237">
                  <c:v>2182892.1822011606</c:v>
                </c:pt>
                <c:pt idx="238">
                  <c:v>2182896.6890283707</c:v>
                </c:pt>
                <c:pt idx="239">
                  <c:v>2182878.0535140135</c:v>
                </c:pt>
                <c:pt idx="240">
                  <c:v>2182871.9013320953</c:v>
                </c:pt>
                <c:pt idx="241">
                  <c:v>2182885.4009268461</c:v>
                </c:pt>
                <c:pt idx="242">
                  <c:v>2182876.7265236676</c:v>
                </c:pt>
                <c:pt idx="243">
                  <c:v>2182858.2818796015</c:v>
                </c:pt>
                <c:pt idx="244">
                  <c:v>2182868.1205009324</c:v>
                </c:pt>
                <c:pt idx="245">
                  <c:v>2182889.1030077571</c:v>
                </c:pt>
                <c:pt idx="246">
                  <c:v>2182874.6510781487</c:v>
                </c:pt>
                <c:pt idx="247">
                  <c:v>2182873.5081035867</c:v>
                </c:pt>
                <c:pt idx="248">
                  <c:v>2182892.9377720761</c:v>
                </c:pt>
                <c:pt idx="249">
                  <c:v>2182886.8623998589</c:v>
                </c:pt>
                <c:pt idx="250">
                  <c:v>2182877.1795982812</c:v>
                </c:pt>
                <c:pt idx="251">
                  <c:v>2182875.9812677074</c:v>
                </c:pt>
                <c:pt idx="252">
                  <c:v>2182865.9427011916</c:v>
                </c:pt>
                <c:pt idx="253">
                  <c:v>2182866.2421762887</c:v>
                </c:pt>
                <c:pt idx="254">
                  <c:v>2182858.7018690449</c:v>
                </c:pt>
                <c:pt idx="255">
                  <c:v>2182852.9841207894</c:v>
                </c:pt>
                <c:pt idx="256">
                  <c:v>2182863.9202888329</c:v>
                </c:pt>
                <c:pt idx="257">
                  <c:v>2182840.1020334777</c:v>
                </c:pt>
                <c:pt idx="258">
                  <c:v>2182854.7157467911</c:v>
                </c:pt>
                <c:pt idx="259">
                  <c:v>2182886.9941351572</c:v>
                </c:pt>
                <c:pt idx="260">
                  <c:v>2182851.6226424701</c:v>
                </c:pt>
                <c:pt idx="261">
                  <c:v>2182857.5602087416</c:v>
                </c:pt>
                <c:pt idx="262">
                  <c:v>2182876.1428216752</c:v>
                </c:pt>
                <c:pt idx="263">
                  <c:v>2182876.8862085794</c:v>
                </c:pt>
                <c:pt idx="264">
                  <c:v>2182864.7119581657</c:v>
                </c:pt>
                <c:pt idx="265">
                  <c:v>2182865.887490131</c:v>
                </c:pt>
                <c:pt idx="266">
                  <c:v>2182905.3587086485</c:v>
                </c:pt>
                <c:pt idx="267">
                  <c:v>2182867.3514628424</c:v>
                </c:pt>
                <c:pt idx="268">
                  <c:v>2182881.1045318861</c:v>
                </c:pt>
                <c:pt idx="269">
                  <c:v>2182881.2496787524</c:v>
                </c:pt>
                <c:pt idx="270">
                  <c:v>2182876.3570151618</c:v>
                </c:pt>
                <c:pt idx="271">
                  <c:v>2182882.988694916</c:v>
                </c:pt>
                <c:pt idx="272">
                  <c:v>2182884.8978954647</c:v>
                </c:pt>
                <c:pt idx="273">
                  <c:v>2182888.3296712209</c:v>
                </c:pt>
                <c:pt idx="274">
                  <c:v>2182905.6574836206</c:v>
                </c:pt>
                <c:pt idx="275">
                  <c:v>2182883.9571335781</c:v>
                </c:pt>
                <c:pt idx="276">
                  <c:v>2182859.6096129557</c:v>
                </c:pt>
                <c:pt idx="277">
                  <c:v>2182846.3340315572</c:v>
                </c:pt>
                <c:pt idx="278">
                  <c:v>2182854.1133612031</c:v>
                </c:pt>
                <c:pt idx="279">
                  <c:v>2182852.7329812814</c:v>
                </c:pt>
                <c:pt idx="280">
                  <c:v>2182863.8393921223</c:v>
                </c:pt>
                <c:pt idx="281">
                  <c:v>2182857.1265496188</c:v>
                </c:pt>
                <c:pt idx="282">
                  <c:v>2182855.5610823403</c:v>
                </c:pt>
                <c:pt idx="283">
                  <c:v>2182868.2967455648</c:v>
                </c:pt>
                <c:pt idx="284">
                  <c:v>2182854.7612303346</c:v>
                </c:pt>
                <c:pt idx="285">
                  <c:v>2182882.7314459956</c:v>
                </c:pt>
                <c:pt idx="286">
                  <c:v>2182919.1558329249</c:v>
                </c:pt>
                <c:pt idx="287">
                  <c:v>2182882.9013970471</c:v>
                </c:pt>
                <c:pt idx="288">
                  <c:v>2182895.5253070528</c:v>
                </c:pt>
                <c:pt idx="289">
                  <c:v>2182901.3216179116</c:v>
                </c:pt>
                <c:pt idx="290">
                  <c:v>2182922.2274609143</c:v>
                </c:pt>
                <c:pt idx="291">
                  <c:v>2182923.8592103482</c:v>
                </c:pt>
                <c:pt idx="292">
                  <c:v>2182899.9267796092</c:v>
                </c:pt>
                <c:pt idx="293">
                  <c:v>2182904.3296480603</c:v>
                </c:pt>
                <c:pt idx="294">
                  <c:v>2182911.1919993544</c:v>
                </c:pt>
                <c:pt idx="295">
                  <c:v>2182891.4466626025</c:v>
                </c:pt>
                <c:pt idx="296">
                  <c:v>2182891.087822977</c:v>
                </c:pt>
                <c:pt idx="297">
                  <c:v>2182896.0865273573</c:v>
                </c:pt>
                <c:pt idx="298">
                  <c:v>2182890.7811602484</c:v>
                </c:pt>
                <c:pt idx="299">
                  <c:v>2182906.2997831334</c:v>
                </c:pt>
                <c:pt idx="300">
                  <c:v>2182888.2180713378</c:v>
                </c:pt>
                <c:pt idx="301">
                  <c:v>2182897.3028902365</c:v>
                </c:pt>
                <c:pt idx="302">
                  <c:v>2182897.8450618419</c:v>
                </c:pt>
                <c:pt idx="303">
                  <c:v>2182908.2001571809</c:v>
                </c:pt>
                <c:pt idx="304">
                  <c:v>2182891.1959028281</c:v>
                </c:pt>
                <c:pt idx="305">
                  <c:v>2182916.1974100606</c:v>
                </c:pt>
                <c:pt idx="306">
                  <c:v>2182901.2900486812</c:v>
                </c:pt>
                <c:pt idx="307">
                  <c:v>2182908.8904076573</c:v>
                </c:pt>
                <c:pt idx="308">
                  <c:v>2182893.5096840602</c:v>
                </c:pt>
                <c:pt idx="309">
                  <c:v>2182865.1742096841</c:v>
                </c:pt>
                <c:pt idx="310">
                  <c:v>2182898.0826087869</c:v>
                </c:pt>
                <c:pt idx="311">
                  <c:v>2182866.4633943401</c:v>
                </c:pt>
                <c:pt idx="312">
                  <c:v>2182867.2719860948</c:v>
                </c:pt>
                <c:pt idx="313">
                  <c:v>2182900.4405698711</c:v>
                </c:pt>
                <c:pt idx="314">
                  <c:v>2182882.0993616977</c:v>
                </c:pt>
                <c:pt idx="315">
                  <c:v>2182886.8005357035</c:v>
                </c:pt>
                <c:pt idx="316">
                  <c:v>2182893.8825114747</c:v>
                </c:pt>
                <c:pt idx="317">
                  <c:v>2182905.5778998956</c:v>
                </c:pt>
                <c:pt idx="318">
                  <c:v>2182905.9667352852</c:v>
                </c:pt>
                <c:pt idx="319">
                  <c:v>2182915.1605037772</c:v>
                </c:pt>
                <c:pt idx="320">
                  <c:v>2182920.2096674391</c:v>
                </c:pt>
                <c:pt idx="321">
                  <c:v>2182907.542898451</c:v>
                </c:pt>
                <c:pt idx="322">
                  <c:v>2182887.6167927058</c:v>
                </c:pt>
                <c:pt idx="323">
                  <c:v>2182877.8530630642</c:v>
                </c:pt>
                <c:pt idx="324">
                  <c:v>2182888.5382175846</c:v>
                </c:pt>
                <c:pt idx="325">
                  <c:v>2182908.7303134156</c:v>
                </c:pt>
                <c:pt idx="326">
                  <c:v>2182880.4002551869</c:v>
                </c:pt>
                <c:pt idx="327">
                  <c:v>2182877.0452158866</c:v>
                </c:pt>
                <c:pt idx="328">
                  <c:v>2182879.8543658648</c:v>
                </c:pt>
                <c:pt idx="329">
                  <c:v>2182887.0406550667</c:v>
                </c:pt>
                <c:pt idx="330">
                  <c:v>2182876.9862810448</c:v>
                </c:pt>
                <c:pt idx="331">
                  <c:v>2182884.1802197625</c:v>
                </c:pt>
                <c:pt idx="332">
                  <c:v>2182875.0179872024</c:v>
                </c:pt>
                <c:pt idx="333">
                  <c:v>2182893.9620331228</c:v>
                </c:pt>
                <c:pt idx="334">
                  <c:v>2182916.5346937189</c:v>
                </c:pt>
                <c:pt idx="335">
                  <c:v>2182884.1404029373</c:v>
                </c:pt>
                <c:pt idx="336">
                  <c:v>2182901.6698429552</c:v>
                </c:pt>
                <c:pt idx="337">
                  <c:v>2182890.6470803376</c:v>
                </c:pt>
                <c:pt idx="338">
                  <c:v>2182886.9337086799</c:v>
                </c:pt>
                <c:pt idx="339">
                  <c:v>2182902.240231215</c:v>
                </c:pt>
                <c:pt idx="340">
                  <c:v>2182889.5925969868</c:v>
                </c:pt>
                <c:pt idx="341">
                  <c:v>2182881.789964865</c:v>
                </c:pt>
                <c:pt idx="342">
                  <c:v>2182889.4675614922</c:v>
                </c:pt>
                <c:pt idx="343">
                  <c:v>2182866.9555945941</c:v>
                </c:pt>
                <c:pt idx="344">
                  <c:v>2182863.537666705</c:v>
                </c:pt>
                <c:pt idx="345">
                  <c:v>2182861.7404508973</c:v>
                </c:pt>
                <c:pt idx="346">
                  <c:v>2182886.4182704478</c:v>
                </c:pt>
                <c:pt idx="347">
                  <c:v>2182894.6401600335</c:v>
                </c:pt>
                <c:pt idx="348">
                  <c:v>2182893.3075747681</c:v>
                </c:pt>
                <c:pt idx="349">
                  <c:v>2182888.8999772612</c:v>
                </c:pt>
                <c:pt idx="350">
                  <c:v>2182897.3731695693</c:v>
                </c:pt>
                <c:pt idx="351">
                  <c:v>2182903.6154825687</c:v>
                </c:pt>
                <c:pt idx="352">
                  <c:v>2182914.1794289043</c:v>
                </c:pt>
                <c:pt idx="353">
                  <c:v>2182898.6517596878</c:v>
                </c:pt>
                <c:pt idx="354">
                  <c:v>2182881.500765238</c:v>
                </c:pt>
                <c:pt idx="355">
                  <c:v>2182877.9135712511</c:v>
                </c:pt>
                <c:pt idx="356">
                  <c:v>2182893.0411760625</c:v>
                </c:pt>
                <c:pt idx="357">
                  <c:v>2182864.5468947967</c:v>
                </c:pt>
                <c:pt idx="358">
                  <c:v>2182896.3854802409</c:v>
                </c:pt>
                <c:pt idx="359">
                  <c:v>2182907.0708818668</c:v>
                </c:pt>
                <c:pt idx="360">
                  <c:v>2182871.1137919873</c:v>
                </c:pt>
                <c:pt idx="361">
                  <c:v>2182867.5630720109</c:v>
                </c:pt>
                <c:pt idx="362">
                  <c:v>2182890.4336348982</c:v>
                </c:pt>
                <c:pt idx="363">
                  <c:v>2182918.1826637988</c:v>
                </c:pt>
                <c:pt idx="364">
                  <c:v>2182897.6989599257</c:v>
                </c:pt>
                <c:pt idx="365">
                  <c:v>2182875.0735926284</c:v>
                </c:pt>
                <c:pt idx="366">
                  <c:v>2182866.0680630594</c:v>
                </c:pt>
                <c:pt idx="367">
                  <c:v>2182878.4160662857</c:v>
                </c:pt>
                <c:pt idx="368">
                  <c:v>2182868.159155916</c:v>
                </c:pt>
                <c:pt idx="369">
                  <c:v>2182882.3491363889</c:v>
                </c:pt>
                <c:pt idx="370">
                  <c:v>2182883.7105422695</c:v>
                </c:pt>
                <c:pt idx="371">
                  <c:v>2182865.8243735246</c:v>
                </c:pt>
                <c:pt idx="372">
                  <c:v>2182867.449851878</c:v>
                </c:pt>
                <c:pt idx="373">
                  <c:v>2182867.682264959</c:v>
                </c:pt>
                <c:pt idx="374">
                  <c:v>2182880.1544069834</c:v>
                </c:pt>
                <c:pt idx="375">
                  <c:v>2182906.3097681929</c:v>
                </c:pt>
                <c:pt idx="376">
                  <c:v>2182879.0563850384</c:v>
                </c:pt>
                <c:pt idx="377">
                  <c:v>2182873.1871348647</c:v>
                </c:pt>
                <c:pt idx="378">
                  <c:v>2182879.5266052634</c:v>
                </c:pt>
                <c:pt idx="379">
                  <c:v>2182880.1983060758</c:v>
                </c:pt>
                <c:pt idx="380">
                  <c:v>2182861.7632584027</c:v>
                </c:pt>
                <c:pt idx="381">
                  <c:v>2182875.4415417188</c:v>
                </c:pt>
                <c:pt idx="382">
                  <c:v>2182871.7297707209</c:v>
                </c:pt>
                <c:pt idx="383">
                  <c:v>2182880.9402466593</c:v>
                </c:pt>
                <c:pt idx="384">
                  <c:v>2182888.2378005413</c:v>
                </c:pt>
                <c:pt idx="385">
                  <c:v>2182874.4122453406</c:v>
                </c:pt>
                <c:pt idx="386">
                  <c:v>2182897.6922373842</c:v>
                </c:pt>
                <c:pt idx="387">
                  <c:v>2182893.4377544872</c:v>
                </c:pt>
                <c:pt idx="388">
                  <c:v>2182884.4179856717</c:v>
                </c:pt>
                <c:pt idx="389">
                  <c:v>2182876.8503734046</c:v>
                </c:pt>
                <c:pt idx="390">
                  <c:v>2182894.0552119552</c:v>
                </c:pt>
                <c:pt idx="391">
                  <c:v>2182869.231881571</c:v>
                </c:pt>
                <c:pt idx="392">
                  <c:v>2182845.005835779</c:v>
                </c:pt>
                <c:pt idx="393">
                  <c:v>2182867.5868555238</c:v>
                </c:pt>
                <c:pt idx="394">
                  <c:v>2182879.0012043975</c:v>
                </c:pt>
                <c:pt idx="395">
                  <c:v>2182881.5790021941</c:v>
                </c:pt>
                <c:pt idx="396">
                  <c:v>2182885.4896411183</c:v>
                </c:pt>
                <c:pt idx="397">
                  <c:v>2182864.8951673345</c:v>
                </c:pt>
                <c:pt idx="398">
                  <c:v>2182910.0229892372</c:v>
                </c:pt>
                <c:pt idx="399">
                  <c:v>2182849.3670807988</c:v>
                </c:pt>
                <c:pt idx="400">
                  <c:v>2182891.5029758615</c:v>
                </c:pt>
                <c:pt idx="401">
                  <c:v>2182883.2504413696</c:v>
                </c:pt>
                <c:pt idx="402">
                  <c:v>2182892.4371466571</c:v>
                </c:pt>
                <c:pt idx="403">
                  <c:v>2182880.0523080793</c:v>
                </c:pt>
                <c:pt idx="404">
                  <c:v>2182856.5048562121</c:v>
                </c:pt>
                <c:pt idx="405">
                  <c:v>2182881.3596646767</c:v>
                </c:pt>
                <c:pt idx="406">
                  <c:v>2182870.5839655474</c:v>
                </c:pt>
                <c:pt idx="407">
                  <c:v>2182868.8345966144</c:v>
                </c:pt>
                <c:pt idx="408">
                  <c:v>2182877.9397016298</c:v>
                </c:pt>
                <c:pt idx="409">
                  <c:v>2182871.924326539</c:v>
                </c:pt>
                <c:pt idx="410">
                  <c:v>2182893.5612503374</c:v>
                </c:pt>
                <c:pt idx="411">
                  <c:v>2182877.4363374584</c:v>
                </c:pt>
                <c:pt idx="412">
                  <c:v>2182882.0381111382</c:v>
                </c:pt>
                <c:pt idx="413">
                  <c:v>2182874.1090773046</c:v>
                </c:pt>
                <c:pt idx="414">
                  <c:v>2182862.7646575323</c:v>
                </c:pt>
                <c:pt idx="415">
                  <c:v>2182868.7015465717</c:v>
                </c:pt>
                <c:pt idx="416">
                  <c:v>2182881.2133817165</c:v>
                </c:pt>
                <c:pt idx="417">
                  <c:v>2182882.9881230001</c:v>
                </c:pt>
                <c:pt idx="418">
                  <c:v>2182869.5101349936</c:v>
                </c:pt>
                <c:pt idx="419">
                  <c:v>2182875.2090845848</c:v>
                </c:pt>
                <c:pt idx="420">
                  <c:v>2182862.2675632513</c:v>
                </c:pt>
                <c:pt idx="421">
                  <c:v>2182867.4909867761</c:v>
                </c:pt>
                <c:pt idx="422">
                  <c:v>2182890.8518579849</c:v>
                </c:pt>
                <c:pt idx="423">
                  <c:v>2182892.3865794269</c:v>
                </c:pt>
                <c:pt idx="424">
                  <c:v>2182861.7580848373</c:v>
                </c:pt>
                <c:pt idx="425">
                  <c:v>2182881.7569602807</c:v>
                </c:pt>
                <c:pt idx="426">
                  <c:v>2182868.6354391431</c:v>
                </c:pt>
                <c:pt idx="427">
                  <c:v>2182866.2350615021</c:v>
                </c:pt>
                <c:pt idx="428">
                  <c:v>2182870.2402045866</c:v>
                </c:pt>
                <c:pt idx="429">
                  <c:v>2182880.1781923114</c:v>
                </c:pt>
                <c:pt idx="430">
                  <c:v>2182865.3756130361</c:v>
                </c:pt>
                <c:pt idx="431">
                  <c:v>2182854.5453565107</c:v>
                </c:pt>
                <c:pt idx="432">
                  <c:v>2182853.182031963</c:v>
                </c:pt>
                <c:pt idx="433">
                  <c:v>2182861.9938584981</c:v>
                </c:pt>
                <c:pt idx="434">
                  <c:v>2182884.95869974</c:v>
                </c:pt>
                <c:pt idx="435">
                  <c:v>2182894.3204308655</c:v>
                </c:pt>
                <c:pt idx="436">
                  <c:v>2182865.4752051202</c:v>
                </c:pt>
                <c:pt idx="437">
                  <c:v>2182883.2663041404</c:v>
                </c:pt>
                <c:pt idx="438">
                  <c:v>2182888.4154436486</c:v>
                </c:pt>
                <c:pt idx="439">
                  <c:v>2182876.8415075233</c:v>
                </c:pt>
                <c:pt idx="440">
                  <c:v>2182900.7776050619</c:v>
                </c:pt>
                <c:pt idx="441">
                  <c:v>2182884.7770597604</c:v>
                </c:pt>
                <c:pt idx="442">
                  <c:v>2182880.7127604201</c:v>
                </c:pt>
                <c:pt idx="443">
                  <c:v>2182867.7590273614</c:v>
                </c:pt>
                <c:pt idx="444">
                  <c:v>2182864.2767110025</c:v>
                </c:pt>
                <c:pt idx="445">
                  <c:v>2182891.7946113194</c:v>
                </c:pt>
                <c:pt idx="446">
                  <c:v>2182886.4976060619</c:v>
                </c:pt>
                <c:pt idx="447">
                  <c:v>2182892.4218261046</c:v>
                </c:pt>
                <c:pt idx="448">
                  <c:v>2182880.8871988622</c:v>
                </c:pt>
                <c:pt idx="449">
                  <c:v>2182872.8070132341</c:v>
                </c:pt>
                <c:pt idx="450">
                  <c:v>2182884.6673762687</c:v>
                </c:pt>
                <c:pt idx="451">
                  <c:v>2182861.3836863129</c:v>
                </c:pt>
                <c:pt idx="452">
                  <c:v>2182864.8619797989</c:v>
                </c:pt>
                <c:pt idx="453">
                  <c:v>2182873.5472798473</c:v>
                </c:pt>
                <c:pt idx="454">
                  <c:v>2182883.607060588</c:v>
                </c:pt>
                <c:pt idx="455">
                  <c:v>2182865.3984644003</c:v>
                </c:pt>
                <c:pt idx="456">
                  <c:v>2182869.6768053523</c:v>
                </c:pt>
                <c:pt idx="457">
                  <c:v>2182859.5803008368</c:v>
                </c:pt>
                <c:pt idx="458">
                  <c:v>2182855.6202836684</c:v>
                </c:pt>
                <c:pt idx="459">
                  <c:v>2182893.614814858</c:v>
                </c:pt>
                <c:pt idx="460">
                  <c:v>2182863.7251427751</c:v>
                </c:pt>
                <c:pt idx="461">
                  <c:v>2182884.7282633861</c:v>
                </c:pt>
                <c:pt idx="462">
                  <c:v>2182886.3192943996</c:v>
                </c:pt>
                <c:pt idx="463">
                  <c:v>2182876.4507743642</c:v>
                </c:pt>
                <c:pt idx="464">
                  <c:v>2182873.8986153551</c:v>
                </c:pt>
                <c:pt idx="465">
                  <c:v>2182884.378436442</c:v>
                </c:pt>
                <c:pt idx="466">
                  <c:v>2182903.5705204043</c:v>
                </c:pt>
                <c:pt idx="467">
                  <c:v>2182896.7349909726</c:v>
                </c:pt>
                <c:pt idx="468">
                  <c:v>2182892.4450987284</c:v>
                </c:pt>
                <c:pt idx="469">
                  <c:v>2182906.0645793616</c:v>
                </c:pt>
                <c:pt idx="470">
                  <c:v>2182885.0985961007</c:v>
                </c:pt>
                <c:pt idx="471">
                  <c:v>2182885.926108798</c:v>
                </c:pt>
                <c:pt idx="472">
                  <c:v>2182885.1780115184</c:v>
                </c:pt>
                <c:pt idx="473">
                  <c:v>2182851.0689917882</c:v>
                </c:pt>
                <c:pt idx="474">
                  <c:v>2182878.8957935646</c:v>
                </c:pt>
                <c:pt idx="475">
                  <c:v>2182881.527474626</c:v>
                </c:pt>
                <c:pt idx="476">
                  <c:v>2182873.4280827846</c:v>
                </c:pt>
                <c:pt idx="477">
                  <c:v>2182876.8368556369</c:v>
                </c:pt>
                <c:pt idx="478">
                  <c:v>2182858.891876447</c:v>
                </c:pt>
                <c:pt idx="479">
                  <c:v>2182874.2307482054</c:v>
                </c:pt>
                <c:pt idx="480">
                  <c:v>2182888.0068371603</c:v>
                </c:pt>
                <c:pt idx="481">
                  <c:v>2182869.0622378681</c:v>
                </c:pt>
                <c:pt idx="482">
                  <c:v>2182893.3678528322</c:v>
                </c:pt>
                <c:pt idx="483">
                  <c:v>2182887.6310043801</c:v>
                </c:pt>
                <c:pt idx="484">
                  <c:v>2182865.6365526174</c:v>
                </c:pt>
                <c:pt idx="485">
                  <c:v>2182886.5241981847</c:v>
                </c:pt>
                <c:pt idx="486">
                  <c:v>2182879.0636249306</c:v>
                </c:pt>
                <c:pt idx="487">
                  <c:v>2182898.6112527377</c:v>
                </c:pt>
                <c:pt idx="488">
                  <c:v>2182877.3170174537</c:v>
                </c:pt>
                <c:pt idx="489">
                  <c:v>2182881.00590639</c:v>
                </c:pt>
                <c:pt idx="490">
                  <c:v>2182854.8283853251</c:v>
                </c:pt>
                <c:pt idx="491">
                  <c:v>2182864.2449659882</c:v>
                </c:pt>
                <c:pt idx="492">
                  <c:v>2182886.9351097033</c:v>
                </c:pt>
                <c:pt idx="493">
                  <c:v>2182894.6868412057</c:v>
                </c:pt>
                <c:pt idx="494">
                  <c:v>2182852.7204156159</c:v>
                </c:pt>
                <c:pt idx="495">
                  <c:v>2182870.1767603653</c:v>
                </c:pt>
                <c:pt idx="496">
                  <c:v>2182855.9598032632</c:v>
                </c:pt>
                <c:pt idx="497">
                  <c:v>2182869.9513817346</c:v>
                </c:pt>
                <c:pt idx="498">
                  <c:v>2182881.8794250963</c:v>
                </c:pt>
                <c:pt idx="499">
                  <c:v>2182879.0185689977</c:v>
                </c:pt>
                <c:pt idx="500">
                  <c:v>2182873.8242752859</c:v>
                </c:pt>
                <c:pt idx="501">
                  <c:v>2182899.4658001666</c:v>
                </c:pt>
                <c:pt idx="502">
                  <c:v>2182879.6881881268</c:v>
                </c:pt>
                <c:pt idx="503">
                  <c:v>2182914.4897591928</c:v>
                </c:pt>
                <c:pt idx="504">
                  <c:v>2182881.3539270726</c:v>
                </c:pt>
                <c:pt idx="505">
                  <c:v>2182904.0840894538</c:v>
                </c:pt>
                <c:pt idx="506">
                  <c:v>2182886.1529109515</c:v>
                </c:pt>
                <c:pt idx="507">
                  <c:v>2182902.3385710507</c:v>
                </c:pt>
                <c:pt idx="508">
                  <c:v>2182915.1444638981</c:v>
                </c:pt>
                <c:pt idx="509">
                  <c:v>2182873.6060131388</c:v>
                </c:pt>
                <c:pt idx="510">
                  <c:v>2182858.6323581669</c:v>
                </c:pt>
                <c:pt idx="511">
                  <c:v>2182883.0394072607</c:v>
                </c:pt>
                <c:pt idx="512">
                  <c:v>2182887.2949625026</c:v>
                </c:pt>
                <c:pt idx="513">
                  <c:v>2182866.1442140117</c:v>
                </c:pt>
                <c:pt idx="514">
                  <c:v>2182885.9625373385</c:v>
                </c:pt>
                <c:pt idx="515">
                  <c:v>2182873.2630141312</c:v>
                </c:pt>
                <c:pt idx="516">
                  <c:v>2182875.3517208719</c:v>
                </c:pt>
                <c:pt idx="517">
                  <c:v>2182829.4681456569</c:v>
                </c:pt>
                <c:pt idx="518">
                  <c:v>2182886.0679275189</c:v>
                </c:pt>
                <c:pt idx="519">
                  <c:v>2182879.8886498502</c:v>
                </c:pt>
                <c:pt idx="520">
                  <c:v>2182869.6627839385</c:v>
                </c:pt>
                <c:pt idx="521">
                  <c:v>2182855.8455033996</c:v>
                </c:pt>
                <c:pt idx="522">
                  <c:v>2182891.6683894009</c:v>
                </c:pt>
                <c:pt idx="523">
                  <c:v>2182889.3816264896</c:v>
                </c:pt>
                <c:pt idx="524">
                  <c:v>2182870.3831046531</c:v>
                </c:pt>
                <c:pt idx="525">
                  <c:v>2182891.4528109673</c:v>
                </c:pt>
                <c:pt idx="526">
                  <c:v>2182862.0961143007</c:v>
                </c:pt>
                <c:pt idx="527">
                  <c:v>2182863.7146725496</c:v>
                </c:pt>
                <c:pt idx="528">
                  <c:v>2182865.9419255946</c:v>
                </c:pt>
                <c:pt idx="529">
                  <c:v>2182901.4647743069</c:v>
                </c:pt>
                <c:pt idx="530">
                  <c:v>2182867.40598296</c:v>
                </c:pt>
                <c:pt idx="531">
                  <c:v>2182894.3969898918</c:v>
                </c:pt>
                <c:pt idx="532">
                  <c:v>2182880.0816197344</c:v>
                </c:pt>
                <c:pt idx="533">
                  <c:v>2182870.6831468949</c:v>
                </c:pt>
                <c:pt idx="534">
                  <c:v>2182871.1186702168</c:v>
                </c:pt>
                <c:pt idx="535">
                  <c:v>2182868.8484446215</c:v>
                </c:pt>
                <c:pt idx="536">
                  <c:v>2182898.1565710916</c:v>
                </c:pt>
                <c:pt idx="537">
                  <c:v>2182892.0670968597</c:v>
                </c:pt>
                <c:pt idx="538">
                  <c:v>2182866.2022073148</c:v>
                </c:pt>
                <c:pt idx="539">
                  <c:v>2182880.8508579363</c:v>
                </c:pt>
                <c:pt idx="540">
                  <c:v>2182890.9348176741</c:v>
                </c:pt>
                <c:pt idx="541">
                  <c:v>2182866.0095459665</c:v>
                </c:pt>
                <c:pt idx="542">
                  <c:v>2182856.3131287931</c:v>
                </c:pt>
                <c:pt idx="543">
                  <c:v>2182863.2908394439</c:v>
                </c:pt>
                <c:pt idx="544">
                  <c:v>2182874.2416448696</c:v>
                </c:pt>
                <c:pt idx="545">
                  <c:v>2182872.0624867897</c:v>
                </c:pt>
                <c:pt idx="546">
                  <c:v>2182876.8507830021</c:v>
                </c:pt>
                <c:pt idx="547">
                  <c:v>2182843.1204531407</c:v>
                </c:pt>
                <c:pt idx="548">
                  <c:v>2182870.5825698255</c:v>
                </c:pt>
                <c:pt idx="549">
                  <c:v>2182880.3381065968</c:v>
                </c:pt>
                <c:pt idx="550">
                  <c:v>2182863.1961928727</c:v>
                </c:pt>
                <c:pt idx="551">
                  <c:v>2182888.4021438225</c:v>
                </c:pt>
                <c:pt idx="552">
                  <c:v>2182904.7026433111</c:v>
                </c:pt>
                <c:pt idx="553">
                  <c:v>2182884.903578266</c:v>
                </c:pt>
                <c:pt idx="554">
                  <c:v>2182878.4366210564</c:v>
                </c:pt>
                <c:pt idx="555">
                  <c:v>2182878.8355909199</c:v>
                </c:pt>
                <c:pt idx="556">
                  <c:v>2182883.0290887309</c:v>
                </c:pt>
                <c:pt idx="557">
                  <c:v>2182869.833055872</c:v>
                </c:pt>
                <c:pt idx="558">
                  <c:v>2182835.4458183944</c:v>
                </c:pt>
                <c:pt idx="559">
                  <c:v>2182869.570717474</c:v>
                </c:pt>
                <c:pt idx="560">
                  <c:v>2182858.5468814359</c:v>
                </c:pt>
                <c:pt idx="561">
                  <c:v>2182866.2768378137</c:v>
                </c:pt>
                <c:pt idx="562">
                  <c:v>2182861.2573106037</c:v>
                </c:pt>
                <c:pt idx="563">
                  <c:v>2182883.5547448201</c:v>
                </c:pt>
                <c:pt idx="564">
                  <c:v>2182868.2019772059</c:v>
                </c:pt>
                <c:pt idx="565">
                  <c:v>2182859.0663285023</c:v>
                </c:pt>
                <c:pt idx="566">
                  <c:v>2182897.0514941625</c:v>
                </c:pt>
                <c:pt idx="567">
                  <c:v>2182893.3284414969</c:v>
                </c:pt>
                <c:pt idx="568">
                  <c:v>2182885.9319062294</c:v>
                </c:pt>
                <c:pt idx="569">
                  <c:v>2182869.4839770878</c:v>
                </c:pt>
                <c:pt idx="570">
                  <c:v>2182868.1815475798</c:v>
                </c:pt>
                <c:pt idx="571">
                  <c:v>2182853.8138153628</c:v>
                </c:pt>
                <c:pt idx="572">
                  <c:v>2182862.3147083232</c:v>
                </c:pt>
                <c:pt idx="573">
                  <c:v>2182870.4082441228</c:v>
                </c:pt>
                <c:pt idx="574">
                  <c:v>2182855.9628540338</c:v>
                </c:pt>
                <c:pt idx="575">
                  <c:v>2182830.8877496617</c:v>
                </c:pt>
                <c:pt idx="576">
                  <c:v>2182821.4370901086</c:v>
                </c:pt>
                <c:pt idx="577">
                  <c:v>2182840.8096352103</c:v>
                </c:pt>
                <c:pt idx="578">
                  <c:v>2182862.5190497627</c:v>
                </c:pt>
                <c:pt idx="579">
                  <c:v>2182882.2369951392</c:v>
                </c:pt>
                <c:pt idx="580">
                  <c:v>2182870.0811785571</c:v>
                </c:pt>
                <c:pt idx="581">
                  <c:v>2182874.5569800674</c:v>
                </c:pt>
                <c:pt idx="582">
                  <c:v>2182857.8386759367</c:v>
                </c:pt>
                <c:pt idx="583">
                  <c:v>2182877.9118455909</c:v>
                </c:pt>
                <c:pt idx="584">
                  <c:v>2182883.1888575838</c:v>
                </c:pt>
                <c:pt idx="585">
                  <c:v>2182909.5894855508</c:v>
                </c:pt>
                <c:pt idx="586">
                  <c:v>2182905.1665668534</c:v>
                </c:pt>
                <c:pt idx="587">
                  <c:v>2182885.5680905189</c:v>
                </c:pt>
                <c:pt idx="588">
                  <c:v>2182895.0705776531</c:v>
                </c:pt>
                <c:pt idx="589">
                  <c:v>2182868.650504177</c:v>
                </c:pt>
                <c:pt idx="590">
                  <c:v>2182891.5597599926</c:v>
                </c:pt>
                <c:pt idx="591">
                  <c:v>2182820.6806209083</c:v>
                </c:pt>
                <c:pt idx="592">
                  <c:v>2182849.8130604085</c:v>
                </c:pt>
                <c:pt idx="593">
                  <c:v>2182863.8166987207</c:v>
                </c:pt>
                <c:pt idx="594">
                  <c:v>2182856.8470106372</c:v>
                </c:pt>
                <c:pt idx="595">
                  <c:v>2182872.6831940971</c:v>
                </c:pt>
                <c:pt idx="596">
                  <c:v>2182858.3366785678</c:v>
                </c:pt>
                <c:pt idx="597">
                  <c:v>2182844.2619137964</c:v>
                </c:pt>
                <c:pt idx="598">
                  <c:v>2182869.7905542213</c:v>
                </c:pt>
                <c:pt idx="599">
                  <c:v>2182850.3252550871</c:v>
                </c:pt>
                <c:pt idx="600">
                  <c:v>2182846.9494307088</c:v>
                </c:pt>
                <c:pt idx="601">
                  <c:v>2182847.6810555034</c:v>
                </c:pt>
                <c:pt idx="602">
                  <c:v>2182831.4754152964</c:v>
                </c:pt>
                <c:pt idx="603">
                  <c:v>2182857.9506418798</c:v>
                </c:pt>
                <c:pt idx="604">
                  <c:v>2182867.4534326904</c:v>
                </c:pt>
                <c:pt idx="605">
                  <c:v>2182882.0673493147</c:v>
                </c:pt>
                <c:pt idx="606">
                  <c:v>2182871.9346661605</c:v>
                </c:pt>
                <c:pt idx="607">
                  <c:v>2182864.5585734518</c:v>
                </c:pt>
                <c:pt idx="608">
                  <c:v>2182861.1378524951</c:v>
                </c:pt>
                <c:pt idx="609">
                  <c:v>2182897.1321182037</c:v>
                </c:pt>
                <c:pt idx="610">
                  <c:v>2182867.1915286137</c:v>
                </c:pt>
                <c:pt idx="611">
                  <c:v>2182872.1929783463</c:v>
                </c:pt>
                <c:pt idx="612">
                  <c:v>2182826.0996398502</c:v>
                </c:pt>
                <c:pt idx="613">
                  <c:v>2182818.4659939487</c:v>
                </c:pt>
                <c:pt idx="614">
                  <c:v>2182809.8326788908</c:v>
                </c:pt>
                <c:pt idx="615">
                  <c:v>2182835.1406661258</c:v>
                </c:pt>
                <c:pt idx="616">
                  <c:v>2182849.9207427278</c:v>
                </c:pt>
                <c:pt idx="617">
                  <c:v>2182854.341770072</c:v>
                </c:pt>
                <c:pt idx="618">
                  <c:v>2182863.0413022977</c:v>
                </c:pt>
                <c:pt idx="619">
                  <c:v>2182848.2563515063</c:v>
                </c:pt>
                <c:pt idx="620">
                  <c:v>2182874.7286192589</c:v>
                </c:pt>
                <c:pt idx="621">
                  <c:v>2182894.9800498104</c:v>
                </c:pt>
                <c:pt idx="622">
                  <c:v>2182920.730502774</c:v>
                </c:pt>
                <c:pt idx="623">
                  <c:v>2182897.3245700821</c:v>
                </c:pt>
                <c:pt idx="624">
                  <c:v>2182882.5870186789</c:v>
                </c:pt>
                <c:pt idx="625">
                  <c:v>2182874.2366520809</c:v>
                </c:pt>
                <c:pt idx="626">
                  <c:v>2182857.29950064</c:v>
                </c:pt>
                <c:pt idx="627">
                  <c:v>2182862.0920792087</c:v>
                </c:pt>
                <c:pt idx="628">
                  <c:v>2182884.240883105</c:v>
                </c:pt>
                <c:pt idx="629">
                  <c:v>2182884.5002601487</c:v>
                </c:pt>
                <c:pt idx="630">
                  <c:v>2182866.0670852722</c:v>
                </c:pt>
                <c:pt idx="631">
                  <c:v>2182858.0343845082</c:v>
                </c:pt>
                <c:pt idx="632">
                  <c:v>2182851.7053596973</c:v>
                </c:pt>
                <c:pt idx="633">
                  <c:v>2182861.8152556326</c:v>
                </c:pt>
                <c:pt idx="634">
                  <c:v>2182881.2901755655</c:v>
                </c:pt>
                <c:pt idx="635">
                  <c:v>2182882.7407500548</c:v>
                </c:pt>
                <c:pt idx="636">
                  <c:v>2182854.4238680615</c:v>
                </c:pt>
                <c:pt idx="637">
                  <c:v>2182863.5204885378</c:v>
                </c:pt>
                <c:pt idx="638">
                  <c:v>2182861.3947372776</c:v>
                </c:pt>
                <c:pt idx="639">
                  <c:v>2182867.9719903381</c:v>
                </c:pt>
                <c:pt idx="640">
                  <c:v>2182863.4813382914</c:v>
                </c:pt>
                <c:pt idx="641">
                  <c:v>2182871.5494672619</c:v>
                </c:pt>
                <c:pt idx="642">
                  <c:v>2182867.7932492485</c:v>
                </c:pt>
                <c:pt idx="643">
                  <c:v>2182844.1541002234</c:v>
                </c:pt>
                <c:pt idx="644">
                  <c:v>2182847.4484133492</c:v>
                </c:pt>
                <c:pt idx="645">
                  <c:v>2182870.2430995395</c:v>
                </c:pt>
                <c:pt idx="646">
                  <c:v>2182860.5106099625</c:v>
                </c:pt>
                <c:pt idx="647">
                  <c:v>2182873.3205513149</c:v>
                </c:pt>
                <c:pt idx="648">
                  <c:v>2182869.7704993091</c:v>
                </c:pt>
                <c:pt idx="649">
                  <c:v>2182871.6804388715</c:v>
                </c:pt>
                <c:pt idx="650">
                  <c:v>2182875.429198158</c:v>
                </c:pt>
                <c:pt idx="651">
                  <c:v>2182876.7769567505</c:v>
                </c:pt>
                <c:pt idx="652">
                  <c:v>2182878.33887329</c:v>
                </c:pt>
                <c:pt idx="653">
                  <c:v>2182882.1430288074</c:v>
                </c:pt>
                <c:pt idx="654">
                  <c:v>2182840.1397829116</c:v>
                </c:pt>
                <c:pt idx="655">
                  <c:v>2182839.3249311447</c:v>
                </c:pt>
                <c:pt idx="656">
                  <c:v>2182796.3103971304</c:v>
                </c:pt>
                <c:pt idx="657">
                  <c:v>2182817.0473237699</c:v>
                </c:pt>
                <c:pt idx="658">
                  <c:v>2182851.6598056857</c:v>
                </c:pt>
                <c:pt idx="659">
                  <c:v>2182876.8003969723</c:v>
                </c:pt>
                <c:pt idx="660">
                  <c:v>2182872.704718471</c:v>
                </c:pt>
                <c:pt idx="661">
                  <c:v>2182859.5792131005</c:v>
                </c:pt>
                <c:pt idx="662">
                  <c:v>2182861.9622261589</c:v>
                </c:pt>
                <c:pt idx="663">
                  <c:v>2182870.725122876</c:v>
                </c:pt>
                <c:pt idx="664">
                  <c:v>2182863.5524329706</c:v>
                </c:pt>
                <c:pt idx="665">
                  <c:v>2182884.3550230926</c:v>
                </c:pt>
                <c:pt idx="666">
                  <c:v>2182879.9835343352</c:v>
                </c:pt>
                <c:pt idx="667">
                  <c:v>2182860.1317018266</c:v>
                </c:pt>
                <c:pt idx="668">
                  <c:v>2182835.3754180875</c:v>
                </c:pt>
                <c:pt idx="669">
                  <c:v>2182849.3391589224</c:v>
                </c:pt>
                <c:pt idx="670">
                  <c:v>2182870.375992131</c:v>
                </c:pt>
                <c:pt idx="671">
                  <c:v>2182852.3499289039</c:v>
                </c:pt>
                <c:pt idx="672">
                  <c:v>2182870.3082682393</c:v>
                </c:pt>
                <c:pt idx="673">
                  <c:v>2182895.297219309</c:v>
                </c:pt>
                <c:pt idx="674">
                  <c:v>2182880.8610795522</c:v>
                </c:pt>
                <c:pt idx="675">
                  <c:v>2182886.8161397995</c:v>
                </c:pt>
                <c:pt idx="676">
                  <c:v>2182866.4499814017</c:v>
                </c:pt>
                <c:pt idx="677">
                  <c:v>2182886.9743065615</c:v>
                </c:pt>
                <c:pt idx="678">
                  <c:v>2182862.7272891966</c:v>
                </c:pt>
                <c:pt idx="679">
                  <c:v>2182870.2172638564</c:v>
                </c:pt>
                <c:pt idx="680">
                  <c:v>2182890.918169315</c:v>
                </c:pt>
                <c:pt idx="681">
                  <c:v>2182890.130072868</c:v>
                </c:pt>
                <c:pt idx="682">
                  <c:v>2182877.0329367034</c:v>
                </c:pt>
                <c:pt idx="683">
                  <c:v>2182848.6908401996</c:v>
                </c:pt>
                <c:pt idx="684">
                  <c:v>2182872.5912683257</c:v>
                </c:pt>
                <c:pt idx="685">
                  <c:v>2182850.4455595803</c:v>
                </c:pt>
                <c:pt idx="686">
                  <c:v>2182833.1860029586</c:v>
                </c:pt>
                <c:pt idx="687">
                  <c:v>2182863.9297428508</c:v>
                </c:pt>
                <c:pt idx="688">
                  <c:v>2182869.2157136383</c:v>
                </c:pt>
                <c:pt idx="689">
                  <c:v>2182859.3563306658</c:v>
                </c:pt>
                <c:pt idx="690">
                  <c:v>2182847.3327691001</c:v>
                </c:pt>
                <c:pt idx="691">
                  <c:v>2182851.796842542</c:v>
                </c:pt>
                <c:pt idx="692">
                  <c:v>2182836.6816405402</c:v>
                </c:pt>
                <c:pt idx="693">
                  <c:v>2182859.4874308687</c:v>
                </c:pt>
                <c:pt idx="694">
                  <c:v>2182893.2983587696</c:v>
                </c:pt>
                <c:pt idx="695">
                  <c:v>2182935.908908675</c:v>
                </c:pt>
                <c:pt idx="696">
                  <c:v>2182890.4517650623</c:v>
                </c:pt>
                <c:pt idx="697">
                  <c:v>2182853.3513427167</c:v>
                </c:pt>
                <c:pt idx="698">
                  <c:v>2182874.1825678442</c:v>
                </c:pt>
                <c:pt idx="699">
                  <c:v>2182872.5315178842</c:v>
                </c:pt>
                <c:pt idx="700">
                  <c:v>2182874.5436530779</c:v>
                </c:pt>
                <c:pt idx="701">
                  <c:v>2182864.9234236018</c:v>
                </c:pt>
                <c:pt idx="702">
                  <c:v>2182859.8291048305</c:v>
                </c:pt>
                <c:pt idx="703">
                  <c:v>2182842.9423383856</c:v>
                </c:pt>
                <c:pt idx="704">
                  <c:v>2182871.2449229816</c:v>
                </c:pt>
                <c:pt idx="705">
                  <c:v>2182861.0694528725</c:v>
                </c:pt>
                <c:pt idx="706">
                  <c:v>2182866.7699265354</c:v>
                </c:pt>
                <c:pt idx="707">
                  <c:v>2182872.7707581837</c:v>
                </c:pt>
                <c:pt idx="708">
                  <c:v>2182905.4323547711</c:v>
                </c:pt>
                <c:pt idx="709">
                  <c:v>2182875.7625125581</c:v>
                </c:pt>
                <c:pt idx="710">
                  <c:v>2182894.5584627818</c:v>
                </c:pt>
                <c:pt idx="711">
                  <c:v>2182902.9131583441</c:v>
                </c:pt>
                <c:pt idx="712">
                  <c:v>2182872.8184613395</c:v>
                </c:pt>
                <c:pt idx="713">
                  <c:v>2182878.1212145146</c:v>
                </c:pt>
                <c:pt idx="714">
                  <c:v>2182881.6962316521</c:v>
                </c:pt>
                <c:pt idx="715">
                  <c:v>2182862.1596999494</c:v>
                </c:pt>
                <c:pt idx="716">
                  <c:v>2182865.1594292587</c:v>
                </c:pt>
                <c:pt idx="717">
                  <c:v>2182848.5821690909</c:v>
                </c:pt>
                <c:pt idx="718">
                  <c:v>2182847.0675359936</c:v>
                </c:pt>
                <c:pt idx="719">
                  <c:v>2182847.2574111507</c:v>
                </c:pt>
                <c:pt idx="720">
                  <c:v>2182838.8332919655</c:v>
                </c:pt>
                <c:pt idx="721">
                  <c:v>2182847.4723966005</c:v>
                </c:pt>
                <c:pt idx="722">
                  <c:v>2182852.0122858817</c:v>
                </c:pt>
                <c:pt idx="723">
                  <c:v>2182867.9548761686</c:v>
                </c:pt>
                <c:pt idx="724">
                  <c:v>2182852.5518982825</c:v>
                </c:pt>
                <c:pt idx="725">
                  <c:v>2182862.9850008418</c:v>
                </c:pt>
                <c:pt idx="726">
                  <c:v>2182881.347666027</c:v>
                </c:pt>
                <c:pt idx="727">
                  <c:v>2182868.6554494933</c:v>
                </c:pt>
                <c:pt idx="728">
                  <c:v>2182870.8148433538</c:v>
                </c:pt>
                <c:pt idx="729">
                  <c:v>2182846.3690333953</c:v>
                </c:pt>
                <c:pt idx="730">
                  <c:v>2182841.6722025173</c:v>
                </c:pt>
                <c:pt idx="731">
                  <c:v>2182830.7461781898</c:v>
                </c:pt>
                <c:pt idx="732">
                  <c:v>2182867.1478678961</c:v>
                </c:pt>
                <c:pt idx="733">
                  <c:v>2182890.4447039207</c:v>
                </c:pt>
                <c:pt idx="734">
                  <c:v>2182874.9384909449</c:v>
                </c:pt>
                <c:pt idx="735">
                  <c:v>2182875.9840577389</c:v>
                </c:pt>
                <c:pt idx="736">
                  <c:v>2182877.9098896277</c:v>
                </c:pt>
                <c:pt idx="737">
                  <c:v>2182824.6266771108</c:v>
                </c:pt>
                <c:pt idx="738">
                  <c:v>2182852.7669170527</c:v>
                </c:pt>
                <c:pt idx="739">
                  <c:v>2182872.5135060931</c:v>
                </c:pt>
                <c:pt idx="740">
                  <c:v>2182869.4835183467</c:v>
                </c:pt>
                <c:pt idx="741">
                  <c:v>2182869.3876232016</c:v>
                </c:pt>
                <c:pt idx="742">
                  <c:v>2182882.541807483</c:v>
                </c:pt>
                <c:pt idx="743">
                  <c:v>2182864.327063153</c:v>
                </c:pt>
                <c:pt idx="744">
                  <c:v>2182860.0452851346</c:v>
                </c:pt>
                <c:pt idx="745">
                  <c:v>2182850.2464225371</c:v>
                </c:pt>
                <c:pt idx="746">
                  <c:v>2182894.8710565846</c:v>
                </c:pt>
                <c:pt idx="747">
                  <c:v>2182907.9471687092</c:v>
                </c:pt>
                <c:pt idx="748">
                  <c:v>2182858.2245658222</c:v>
                </c:pt>
                <c:pt idx="749">
                  <c:v>2182891.8571263095</c:v>
                </c:pt>
                <c:pt idx="750">
                  <c:v>2182864.8282375601</c:v>
                </c:pt>
                <c:pt idx="751">
                  <c:v>2182876.2729349206</c:v>
                </c:pt>
                <c:pt idx="752">
                  <c:v>2182879.452362671</c:v>
                </c:pt>
                <c:pt idx="753">
                  <c:v>2182865.1555083068</c:v>
                </c:pt>
                <c:pt idx="754">
                  <c:v>2182882.428793842</c:v>
                </c:pt>
                <c:pt idx="755">
                  <c:v>2182881.437071668</c:v>
                </c:pt>
                <c:pt idx="756">
                  <c:v>2182875.5672722403</c:v>
                </c:pt>
                <c:pt idx="757">
                  <c:v>2182883.0386463767</c:v>
                </c:pt>
                <c:pt idx="758">
                  <c:v>2182879.1562525555</c:v>
                </c:pt>
                <c:pt idx="759">
                  <c:v>2182879.5323389922</c:v>
                </c:pt>
                <c:pt idx="760">
                  <c:v>2182859.6083555017</c:v>
                </c:pt>
                <c:pt idx="761">
                  <c:v>2182866.2094229162</c:v>
                </c:pt>
                <c:pt idx="762">
                  <c:v>2182861.5179133378</c:v>
                </c:pt>
                <c:pt idx="763">
                  <c:v>2182872.7480349722</c:v>
                </c:pt>
                <c:pt idx="764">
                  <c:v>2182860.3477019821</c:v>
                </c:pt>
                <c:pt idx="765">
                  <c:v>2182855.6119691972</c:v>
                </c:pt>
                <c:pt idx="766">
                  <c:v>2182855.717929536</c:v>
                </c:pt>
                <c:pt idx="767">
                  <c:v>2182862.9677935541</c:v>
                </c:pt>
                <c:pt idx="768">
                  <c:v>2182884.1403371608</c:v>
                </c:pt>
                <c:pt idx="769">
                  <c:v>2182858.2154267761</c:v>
                </c:pt>
                <c:pt idx="770">
                  <c:v>2182843.3703018669</c:v>
                </c:pt>
                <c:pt idx="771">
                  <c:v>2182855.2865451751</c:v>
                </c:pt>
                <c:pt idx="772">
                  <c:v>2182862.3724589883</c:v>
                </c:pt>
                <c:pt idx="773">
                  <c:v>2182882.3532689805</c:v>
                </c:pt>
                <c:pt idx="774">
                  <c:v>2182884.0893797572</c:v>
                </c:pt>
                <c:pt idx="775">
                  <c:v>2182888.0425473028</c:v>
                </c:pt>
                <c:pt idx="776">
                  <c:v>2182887.9707916118</c:v>
                </c:pt>
                <c:pt idx="777">
                  <c:v>2182866.7031164872</c:v>
                </c:pt>
                <c:pt idx="778">
                  <c:v>2182859.4351346251</c:v>
                </c:pt>
                <c:pt idx="779">
                  <c:v>2182860.2677106392</c:v>
                </c:pt>
                <c:pt idx="780">
                  <c:v>2182880.3626397708</c:v>
                </c:pt>
                <c:pt idx="781">
                  <c:v>2182851.6448571836</c:v>
                </c:pt>
                <c:pt idx="782">
                  <c:v>2182857.7807022645</c:v>
                </c:pt>
                <c:pt idx="783">
                  <c:v>2182865.8862520908</c:v>
                </c:pt>
                <c:pt idx="784">
                  <c:v>2182870.9958024672</c:v>
                </c:pt>
                <c:pt idx="785">
                  <c:v>2182859.3031895631</c:v>
                </c:pt>
                <c:pt idx="786">
                  <c:v>2182865.9098502067</c:v>
                </c:pt>
                <c:pt idx="787">
                  <c:v>2182851.4741689325</c:v>
                </c:pt>
                <c:pt idx="788">
                  <c:v>2182864.200105668</c:v>
                </c:pt>
                <c:pt idx="789">
                  <c:v>2182859.1584274136</c:v>
                </c:pt>
                <c:pt idx="790">
                  <c:v>2182846.9834970534</c:v>
                </c:pt>
                <c:pt idx="791">
                  <c:v>2182820.5829304033</c:v>
                </c:pt>
                <c:pt idx="792">
                  <c:v>2182849.5900117401</c:v>
                </c:pt>
                <c:pt idx="793">
                  <c:v>2182870.3544243029</c:v>
                </c:pt>
                <c:pt idx="794">
                  <c:v>2182886.3340921686</c:v>
                </c:pt>
                <c:pt idx="795">
                  <c:v>2182897.3770242394</c:v>
                </c:pt>
                <c:pt idx="796">
                  <c:v>2182867.0668286225</c:v>
                </c:pt>
                <c:pt idx="797">
                  <c:v>2182890.6595718893</c:v>
                </c:pt>
                <c:pt idx="798">
                  <c:v>2182885.7817888083</c:v>
                </c:pt>
                <c:pt idx="799">
                  <c:v>2182893.8585793613</c:v>
                </c:pt>
                <c:pt idx="800">
                  <c:v>2182903.1699412465</c:v>
                </c:pt>
                <c:pt idx="801">
                  <c:v>2182868.486044324</c:v>
                </c:pt>
                <c:pt idx="802">
                  <c:v>2182865.4077661033</c:v>
                </c:pt>
                <c:pt idx="803">
                  <c:v>2182862.4178886646</c:v>
                </c:pt>
                <c:pt idx="804">
                  <c:v>2182857.1694360399</c:v>
                </c:pt>
                <c:pt idx="805">
                  <c:v>2182855.7036093078</c:v>
                </c:pt>
                <c:pt idx="806">
                  <c:v>2182863.7658009091</c:v>
                </c:pt>
                <c:pt idx="807">
                  <c:v>2182867.9447897095</c:v>
                </c:pt>
                <c:pt idx="808">
                  <c:v>2182858.2091205246</c:v>
                </c:pt>
                <c:pt idx="809">
                  <c:v>2182867.5188202378</c:v>
                </c:pt>
                <c:pt idx="810">
                  <c:v>2182868.7343414854</c:v>
                </c:pt>
                <c:pt idx="811">
                  <c:v>2182869.0403397963</c:v>
                </c:pt>
                <c:pt idx="812">
                  <c:v>2182868.4843084626</c:v>
                </c:pt>
                <c:pt idx="813">
                  <c:v>2182846.9101929213</c:v>
                </c:pt>
                <c:pt idx="814">
                  <c:v>2182862.9557884648</c:v>
                </c:pt>
                <c:pt idx="815">
                  <c:v>2182852.8223724114</c:v>
                </c:pt>
                <c:pt idx="816">
                  <c:v>2182854.15051489</c:v>
                </c:pt>
                <c:pt idx="817">
                  <c:v>2182871.3289901479</c:v>
                </c:pt>
                <c:pt idx="818">
                  <c:v>2182869.5284981136</c:v>
                </c:pt>
                <c:pt idx="819">
                  <c:v>2182873.2485683863</c:v>
                </c:pt>
                <c:pt idx="820">
                  <c:v>2182875.3262395109</c:v>
                </c:pt>
                <c:pt idx="821">
                  <c:v>2182865.2611933025</c:v>
                </c:pt>
                <c:pt idx="822">
                  <c:v>2182882.7759966999</c:v>
                </c:pt>
                <c:pt idx="823">
                  <c:v>2182863.9200264728</c:v>
                </c:pt>
                <c:pt idx="824">
                  <c:v>2182863.3850108325</c:v>
                </c:pt>
                <c:pt idx="825">
                  <c:v>2182865.4672006662</c:v>
                </c:pt>
                <c:pt idx="826">
                  <c:v>2182873.7947679777</c:v>
                </c:pt>
                <c:pt idx="827">
                  <c:v>2182856.0334370928</c:v>
                </c:pt>
                <c:pt idx="828">
                  <c:v>2182868.5457853102</c:v>
                </c:pt>
                <c:pt idx="829">
                  <c:v>2182862.7381699993</c:v>
                </c:pt>
                <c:pt idx="830">
                  <c:v>2182849.9662980936</c:v>
                </c:pt>
                <c:pt idx="831">
                  <c:v>2182868.9761357112</c:v>
                </c:pt>
                <c:pt idx="832">
                  <c:v>2182852.9787770542</c:v>
                </c:pt>
                <c:pt idx="833">
                  <c:v>2182840.9884122019</c:v>
                </c:pt>
                <c:pt idx="834">
                  <c:v>2182852.1687500188</c:v>
                </c:pt>
                <c:pt idx="835">
                  <c:v>2182837.9897939009</c:v>
                </c:pt>
                <c:pt idx="836">
                  <c:v>2182852.7783556515</c:v>
                </c:pt>
                <c:pt idx="837">
                  <c:v>2182845.1046666424</c:v>
                </c:pt>
                <c:pt idx="838">
                  <c:v>2182845.2260837252</c:v>
                </c:pt>
                <c:pt idx="839">
                  <c:v>2182864.5740232463</c:v>
                </c:pt>
                <c:pt idx="840">
                  <c:v>2182853.4789077593</c:v>
                </c:pt>
                <c:pt idx="841">
                  <c:v>2182863.2104307571</c:v>
                </c:pt>
                <c:pt idx="842">
                  <c:v>2182857.5660259062</c:v>
                </c:pt>
                <c:pt idx="843">
                  <c:v>2182867.317921605</c:v>
                </c:pt>
                <c:pt idx="844">
                  <c:v>2182862.5251480802</c:v>
                </c:pt>
                <c:pt idx="845">
                  <c:v>2182863.9978530305</c:v>
                </c:pt>
                <c:pt idx="846">
                  <c:v>2182861.7844031616</c:v>
                </c:pt>
                <c:pt idx="847">
                  <c:v>2182849.4767361437</c:v>
                </c:pt>
                <c:pt idx="848">
                  <c:v>2182856.7563758516</c:v>
                </c:pt>
                <c:pt idx="849">
                  <c:v>2182831.2714106538</c:v>
                </c:pt>
                <c:pt idx="850">
                  <c:v>2182831.4957756847</c:v>
                </c:pt>
                <c:pt idx="851">
                  <c:v>2182843.5720099774</c:v>
                </c:pt>
                <c:pt idx="852">
                  <c:v>2182858.9371414525</c:v>
                </c:pt>
                <c:pt idx="853">
                  <c:v>2182859.2825969248</c:v>
                </c:pt>
                <c:pt idx="854">
                  <c:v>2182867.414816021</c:v>
                </c:pt>
                <c:pt idx="855">
                  <c:v>2182855.4920853465</c:v>
                </c:pt>
                <c:pt idx="856">
                  <c:v>2182849.5526043209</c:v>
                </c:pt>
                <c:pt idx="857">
                  <c:v>2182850.4819183927</c:v>
                </c:pt>
                <c:pt idx="858">
                  <c:v>2182837.3203624818</c:v>
                </c:pt>
                <c:pt idx="859">
                  <c:v>2182865.8078916389</c:v>
                </c:pt>
                <c:pt idx="860">
                  <c:v>2182857.7813102775</c:v>
                </c:pt>
                <c:pt idx="861">
                  <c:v>2182864.4891971396</c:v>
                </c:pt>
                <c:pt idx="862">
                  <c:v>2182855.1298653395</c:v>
                </c:pt>
                <c:pt idx="863">
                  <c:v>2182855.4324037028</c:v>
                </c:pt>
                <c:pt idx="864">
                  <c:v>2182861.1034567179</c:v>
                </c:pt>
                <c:pt idx="865">
                  <c:v>2182869.4382499508</c:v>
                </c:pt>
                <c:pt idx="866">
                  <c:v>2182850.4572907789</c:v>
                </c:pt>
                <c:pt idx="867">
                  <c:v>2182857.6493403367</c:v>
                </c:pt>
                <c:pt idx="868">
                  <c:v>2182842.3747554026</c:v>
                </c:pt>
                <c:pt idx="869">
                  <c:v>2182856.6281162794</c:v>
                </c:pt>
                <c:pt idx="870">
                  <c:v>2182845.3114712681</c:v>
                </c:pt>
                <c:pt idx="871">
                  <c:v>2182823.2456392436</c:v>
                </c:pt>
                <c:pt idx="872">
                  <c:v>2182847.7556346967</c:v>
                </c:pt>
                <c:pt idx="873">
                  <c:v>2182843.4949552496</c:v>
                </c:pt>
                <c:pt idx="874">
                  <c:v>2182836.6633447576</c:v>
                </c:pt>
                <c:pt idx="875">
                  <c:v>2182855.3490258027</c:v>
                </c:pt>
                <c:pt idx="876">
                  <c:v>2182839.8492720644</c:v>
                </c:pt>
                <c:pt idx="877">
                  <c:v>2182825.5082877525</c:v>
                </c:pt>
                <c:pt idx="878">
                  <c:v>2182829.8409228106</c:v>
                </c:pt>
                <c:pt idx="879">
                  <c:v>2182839.0846235361</c:v>
                </c:pt>
                <c:pt idx="880">
                  <c:v>2182845.8703195867</c:v>
                </c:pt>
                <c:pt idx="881">
                  <c:v>2182825.5166996541</c:v>
                </c:pt>
                <c:pt idx="882">
                  <c:v>2182824.005321031</c:v>
                </c:pt>
                <c:pt idx="883">
                  <c:v>2182824.801028877</c:v>
                </c:pt>
                <c:pt idx="884">
                  <c:v>2182829.0246067238</c:v>
                </c:pt>
                <c:pt idx="885">
                  <c:v>2182829.2524621245</c:v>
                </c:pt>
                <c:pt idx="886">
                  <c:v>2182845.2311726767</c:v>
                </c:pt>
                <c:pt idx="887">
                  <c:v>2182822.6480047102</c:v>
                </c:pt>
                <c:pt idx="888">
                  <c:v>2182845.2822653893</c:v>
                </c:pt>
                <c:pt idx="889">
                  <c:v>2182822.9397509736</c:v>
                </c:pt>
                <c:pt idx="890">
                  <c:v>2182814.5578226917</c:v>
                </c:pt>
                <c:pt idx="891">
                  <c:v>2182831.2809371264</c:v>
                </c:pt>
                <c:pt idx="892">
                  <c:v>2182826.4909682018</c:v>
                </c:pt>
                <c:pt idx="893">
                  <c:v>2182824.633258407</c:v>
                </c:pt>
                <c:pt idx="894">
                  <c:v>2182796.8074849606</c:v>
                </c:pt>
                <c:pt idx="895">
                  <c:v>2182833.275582544</c:v>
                </c:pt>
                <c:pt idx="896">
                  <c:v>2182825.1044862783</c:v>
                </c:pt>
                <c:pt idx="897">
                  <c:v>2182832.4191849986</c:v>
                </c:pt>
                <c:pt idx="898">
                  <c:v>2182835.2329205279</c:v>
                </c:pt>
                <c:pt idx="899">
                  <c:v>2182839.4591798219</c:v>
                </c:pt>
                <c:pt idx="900">
                  <c:v>2182845.5244942922</c:v>
                </c:pt>
                <c:pt idx="901">
                  <c:v>2182802.8355196849</c:v>
                </c:pt>
                <c:pt idx="902">
                  <c:v>2182803.7423042133</c:v>
                </c:pt>
                <c:pt idx="903">
                  <c:v>2182826.6917028171</c:v>
                </c:pt>
                <c:pt idx="904">
                  <c:v>2182825.5959762055</c:v>
                </c:pt>
                <c:pt idx="905">
                  <c:v>2182824.662092702</c:v>
                </c:pt>
                <c:pt idx="906">
                  <c:v>2182836.6243353072</c:v>
                </c:pt>
                <c:pt idx="907">
                  <c:v>2182840.4708759203</c:v>
                </c:pt>
                <c:pt idx="908">
                  <c:v>2182830.2399796201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B-4C8D-8B04-C5658E9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18960"/>
        <c:axId val="1371703216"/>
      </c:lineChart>
      <c:valAx>
        <c:axId val="11565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103872"/>
        <c:crosses val="autoZero"/>
        <c:crossBetween val="between"/>
      </c:valAx>
      <c:catAx>
        <c:axId val="1012103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538144"/>
        <c:crosses val="autoZero"/>
        <c:auto val="1"/>
        <c:lblAlgn val="ctr"/>
        <c:lblOffset val="100"/>
        <c:noMultiLvlLbl val="0"/>
      </c:catAx>
      <c:valAx>
        <c:axId val="13717032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518960"/>
        <c:crosses val="max"/>
        <c:crossBetween val="between"/>
      </c:valAx>
      <c:catAx>
        <c:axId val="100951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03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6666443353185"/>
          <c:y val="0.91877174217677493"/>
          <c:w val="0.36545251127174788"/>
          <c:h val="5.5069559131595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78105</xdr:rowOff>
    </xdr:from>
    <xdr:to>
      <xdr:col>6</xdr:col>
      <xdr:colOff>371475</xdr:colOff>
      <xdr:row>34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190500</xdr:colOff>
      <xdr:row>22</xdr:row>
      <xdr:rowOff>38100</xdr:rowOff>
    </xdr:from>
    <xdr:to>
      <xdr:col>43</xdr:col>
      <xdr:colOff>495300</xdr:colOff>
      <xdr:row>36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144019</xdr:colOff>
      <xdr:row>32</xdr:row>
      <xdr:rowOff>137759</xdr:rowOff>
    </xdr:from>
    <xdr:to>
      <xdr:col>38</xdr:col>
      <xdr:colOff>456614</xdr:colOff>
      <xdr:row>47</xdr:row>
      <xdr:rowOff>23459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173936</xdr:colOff>
      <xdr:row>26</xdr:row>
      <xdr:rowOff>119269</xdr:rowOff>
    </xdr:from>
    <xdr:to>
      <xdr:col>38</xdr:col>
      <xdr:colOff>554936</xdr:colOff>
      <xdr:row>52</xdr:row>
      <xdr:rowOff>91108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182217</xdr:colOff>
      <xdr:row>45</xdr:row>
      <xdr:rowOff>144118</xdr:rowOff>
    </xdr:from>
    <xdr:to>
      <xdr:col>29</xdr:col>
      <xdr:colOff>463826</xdr:colOff>
      <xdr:row>60</xdr:row>
      <xdr:rowOff>29818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265044</xdr:colOff>
      <xdr:row>5</xdr:row>
      <xdr:rowOff>49701</xdr:rowOff>
    </xdr:from>
    <xdr:to>
      <xdr:col>11</xdr:col>
      <xdr:colOff>74543</xdr:colOff>
      <xdr:row>26</xdr:row>
      <xdr:rowOff>8283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364435</xdr:colOff>
      <xdr:row>12</xdr:row>
      <xdr:rowOff>160684</xdr:rowOff>
    </xdr:from>
    <xdr:to>
      <xdr:col>18</xdr:col>
      <xdr:colOff>66261</xdr:colOff>
      <xdr:row>27</xdr:row>
      <xdr:rowOff>46384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4</xdr:row>
      <xdr:rowOff>76199</xdr:rowOff>
    </xdr:from>
    <xdr:to>
      <xdr:col>25</xdr:col>
      <xdr:colOff>590550</xdr:colOff>
      <xdr:row>24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24</xdr:row>
      <xdr:rowOff>123825</xdr:rowOff>
    </xdr:from>
    <xdr:to>
      <xdr:col>19</xdr:col>
      <xdr:colOff>504825</xdr:colOff>
      <xdr:row>39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4139</xdr:colOff>
      <xdr:row>5</xdr:row>
      <xdr:rowOff>190499</xdr:rowOff>
    </xdr:from>
    <xdr:to>
      <xdr:col>10</xdr:col>
      <xdr:colOff>24847</xdr:colOff>
      <xdr:row>21</xdr:row>
      <xdr:rowOff>16564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8283</xdr:colOff>
      <xdr:row>5</xdr:row>
      <xdr:rowOff>168966</xdr:rowOff>
    </xdr:from>
    <xdr:to>
      <xdr:col>18</xdr:col>
      <xdr:colOff>289892</xdr:colOff>
      <xdr:row>20</xdr:row>
      <xdr:rowOff>54666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9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>O24/-1500+35</f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910"/>
  <sheetViews>
    <sheetView tabSelected="1" zoomScale="115" zoomScaleNormal="115" workbookViewId="0">
      <selection activeCell="N2" sqref="N2"/>
    </sheetView>
  </sheetViews>
  <sheetFormatPr defaultRowHeight="15" x14ac:dyDescent="0.25"/>
  <cols>
    <col min="6" max="9" width="14" customWidth="1"/>
    <col min="10" max="10" width="18.7109375" style="9" customWidth="1"/>
    <col min="11" max="11" width="14" style="9" customWidth="1"/>
    <col min="12" max="13" width="14" customWidth="1"/>
    <col min="14" max="14" width="13.42578125" bestFit="1" customWidth="1"/>
    <col min="15" max="15" width="13.140625" bestFit="1" customWidth="1"/>
    <col min="16" max="16" width="14" customWidth="1"/>
    <col min="20" max="20" width="12.28515625" bestFit="1" customWidth="1"/>
  </cols>
  <sheetData>
    <row r="1" spans="1:16" x14ac:dyDescent="0.25">
      <c r="A1" s="2" t="s">
        <v>25</v>
      </c>
      <c r="B1" s="2" t="str">
        <f>VLOOKUP('2024-03-18_windows_device_0'!P1,'2024-03-18_windows_device_0'!P1:P910,1,0)</f>
        <v>t_tenzo</v>
      </c>
      <c r="C1" s="2" t="s">
        <v>0</v>
      </c>
      <c r="D1" t="s">
        <v>6</v>
      </c>
      <c r="E1" t="s">
        <v>12</v>
      </c>
      <c r="F1" t="s">
        <v>11</v>
      </c>
      <c r="G1" t="s">
        <v>14</v>
      </c>
      <c r="H1" t="s">
        <v>28</v>
      </c>
      <c r="I1" t="s">
        <v>24</v>
      </c>
      <c r="J1" s="10" t="s">
        <v>26</v>
      </c>
      <c r="K1" s="9" t="s">
        <v>27</v>
      </c>
      <c r="L1" t="s">
        <v>17</v>
      </c>
      <c r="M1" t="s">
        <v>13</v>
      </c>
      <c r="N1" s="8" t="s">
        <v>29</v>
      </c>
    </row>
    <row r="2" spans="1:16" x14ac:dyDescent="0.25">
      <c r="A2" s="11">
        <v>1</v>
      </c>
      <c r="B2" s="2">
        <f>VLOOKUP('2024-03-18_windows_device_0'!P2,'2024-03-18_windows_device_0'!P2:P911,1,0)</f>
        <v>35.108666666666664</v>
      </c>
      <c r="C2" s="2">
        <f>VLOOKUP('2024-03-18_windows_device_0'!Q2,'2024-03-18_windows_device_0'!Q$2:Q$911,1,0)</f>
        <v>2183140</v>
      </c>
      <c r="D2">
        <f>0</f>
        <v>0</v>
      </c>
      <c r="E2">
        <f t="shared" ref="E2:E65" si="0">(B2)*(1-EXP(-N$2))</f>
        <v>0.98993666964096838</v>
      </c>
      <c r="F2">
        <f t="shared" ref="F2:F65" si="1">C2-N$4*LN(E2)</f>
        <v>2183164.1650413284</v>
      </c>
      <c r="G2">
        <f>0</f>
        <v>0</v>
      </c>
      <c r="H2">
        <f>AVERAGE(G2:G10)</f>
        <v>-6.5064651008586629E-4</v>
      </c>
      <c r="I2">
        <f t="shared" ref="I2:I65" si="2">H2+D2*N$6</f>
        <v>-6.5064651008586629E-4</v>
      </c>
      <c r="J2" s="9">
        <f t="shared" ref="J2:J65" si="3">F2+I2*N$7</f>
        <v>2182884.2918942706</v>
      </c>
      <c r="K2" s="9">
        <f t="shared" ref="K2:K65" si="4">J2-N$9*LN(A2)</f>
        <v>2182884.2918942706</v>
      </c>
      <c r="L2" s="9">
        <f>K2+M2</f>
        <v>2182884.2918942706</v>
      </c>
      <c r="M2">
        <v>0</v>
      </c>
      <c r="N2" s="9">
        <v>2.8601513301288566E-2</v>
      </c>
    </row>
    <row r="3" spans="1:16" x14ac:dyDescent="0.25">
      <c r="A3" s="11">
        <f>A2+1</f>
        <v>2</v>
      </c>
      <c r="B3" s="2">
        <f>VLOOKUP('2024-03-18_windows_device_0'!P3,'2024-03-18_windows_device_0'!P3:P912,1,0)</f>
        <v>35.573999999999998</v>
      </c>
      <c r="C3" s="2">
        <f>VLOOKUP('2024-03-18_windows_device_0'!Q3,'2024-03-18_windows_device_0'!Q$2:Q$911,1,0)</f>
        <v>2183170</v>
      </c>
      <c r="D3">
        <f t="shared" ref="D3:D66" si="5">(B3-B2)*N$3</f>
        <v>1.0624291484127948</v>
      </c>
      <c r="E3">
        <f t="shared" si="0"/>
        <v>1.0030573766916377</v>
      </c>
      <c r="F3">
        <f t="shared" si="1"/>
        <v>2183162.7064785757</v>
      </c>
      <c r="G3">
        <f t="shared" ref="G3:G66" si="6">(F3-F2)*N$5</f>
        <v>-7.9360524335529448E-5</v>
      </c>
      <c r="H3">
        <f t="shared" ref="H3:H66" si="7">AVERAGE(G3:G11)</f>
        <v>-7.2859546263321837E-4</v>
      </c>
      <c r="I3">
        <f t="shared" si="2"/>
        <v>2.2590143396635128E-5</v>
      </c>
      <c r="J3" s="9">
        <f t="shared" si="3"/>
        <v>2183172.423543721</v>
      </c>
      <c r="K3" s="9">
        <f t="shared" si="4"/>
        <v>2183046.2082125531</v>
      </c>
      <c r="L3" s="9">
        <f t="shared" ref="L3:L66" si="8">K3+M3</f>
        <v>2183046.2082125531</v>
      </c>
      <c r="M3">
        <v>0</v>
      </c>
      <c r="N3" s="9">
        <v>2.2831571957295003</v>
      </c>
    </row>
    <row r="4" spans="1:16" x14ac:dyDescent="0.25">
      <c r="A4" s="11">
        <f t="shared" ref="A4:A67" si="9">A3+1</f>
        <v>3</v>
      </c>
      <c r="B4" s="2">
        <f>VLOOKUP('2024-03-18_windows_device_0'!P4,'2024-03-18_windows_device_0'!P4:P913,1,0)</f>
        <v>36.068666666666665</v>
      </c>
      <c r="C4" s="2">
        <f>VLOOKUP('2024-03-18_windows_device_0'!Q4,'2024-03-18_windows_device_0'!Q$2:Q$911,1,0)</f>
        <v>2183159</v>
      </c>
      <c r="D4">
        <f t="shared" si="5"/>
        <v>1.1294017594875274</v>
      </c>
      <c r="E4">
        <f t="shared" si="0"/>
        <v>1.0170051770234381</v>
      </c>
      <c r="F4">
        <f t="shared" si="1"/>
        <v>2183118.7129191929</v>
      </c>
      <c r="G4">
        <f t="shared" si="6"/>
        <v>-2.3936933351358576E-3</v>
      </c>
      <c r="H4">
        <f t="shared" si="7"/>
        <v>-7.5936514099985677E-4</v>
      </c>
      <c r="I4">
        <f t="shared" si="2"/>
        <v>3.9173139335603913E-5</v>
      </c>
      <c r="J4" s="9">
        <f t="shared" si="3"/>
        <v>2183135.5630976171</v>
      </c>
      <c r="K4" s="9">
        <f t="shared" si="4"/>
        <v>2182935.5165306996</v>
      </c>
      <c r="L4" s="9">
        <f t="shared" si="8"/>
        <v>2182935.5165306996</v>
      </c>
      <c r="M4">
        <v>0</v>
      </c>
      <c r="N4" s="9">
        <v>2389.1937467002422</v>
      </c>
    </row>
    <row r="5" spans="1:16" x14ac:dyDescent="0.25">
      <c r="A5" s="11">
        <f t="shared" si="9"/>
        <v>4</v>
      </c>
      <c r="B5" s="2">
        <f>VLOOKUP('2024-03-18_windows_device_0'!P5,'2024-03-18_windows_device_0'!P5:P914,1,0)</f>
        <v>36.510666666666665</v>
      </c>
      <c r="C5" s="2">
        <f>VLOOKUP('2024-03-18_windows_device_0'!Q5,'2024-03-18_windows_device_0'!Q$2:Q$911,1,0)</f>
        <v>2183152</v>
      </c>
      <c r="D5">
        <f t="shared" si="5"/>
        <v>1.0091554805124394</v>
      </c>
      <c r="E5">
        <f t="shared" si="0"/>
        <v>1.0294679689641166</v>
      </c>
      <c r="F5">
        <f t="shared" si="1"/>
        <v>2183082.6127155218</v>
      </c>
      <c r="G5">
        <f t="shared" si="6"/>
        <v>-1.9642151745980119E-3</v>
      </c>
      <c r="H5">
        <f t="shared" si="7"/>
        <v>-3.7624338326879285E-4</v>
      </c>
      <c r="I5">
        <f t="shared" si="2"/>
        <v>3.3727532274523684E-4</v>
      </c>
      <c r="J5" s="9">
        <f t="shared" si="3"/>
        <v>2183227.6904259813</v>
      </c>
      <c r="K5" s="9">
        <f t="shared" si="4"/>
        <v>2182975.2597636455</v>
      </c>
      <c r="L5" s="9">
        <f t="shared" si="8"/>
        <v>2182975.2597636455</v>
      </c>
      <c r="M5">
        <v>0</v>
      </c>
      <c r="N5" s="9">
        <v>5.4410085674237801E-5</v>
      </c>
      <c r="O5">
        <f>VAR(K2:K910)</f>
        <v>900.30397682544162</v>
      </c>
      <c r="P5">
        <v>10</v>
      </c>
    </row>
    <row r="6" spans="1:16" x14ac:dyDescent="0.25">
      <c r="A6" s="11">
        <f t="shared" si="9"/>
        <v>5</v>
      </c>
      <c r="B6" s="2">
        <f>VLOOKUP('2024-03-18_windows_device_0'!P6,'2024-03-18_windows_device_0'!P6:P915,1,0)</f>
        <v>36.956666666666663</v>
      </c>
      <c r="C6" s="2">
        <f>VLOOKUP('2024-03-18_windows_device_0'!Q6,'2024-03-18_windows_device_0'!Q$2:Q$911,1,0)</f>
        <v>2183170</v>
      </c>
      <c r="D6">
        <f t="shared" si="5"/>
        <v>1.0182881092953524</v>
      </c>
      <c r="E6">
        <f t="shared" si="0"/>
        <v>1.0420435463522222</v>
      </c>
      <c r="F6">
        <f t="shared" si="1"/>
        <v>2183071.6040812577</v>
      </c>
      <c r="G6">
        <f t="shared" si="6"/>
        <v>-5.9898073346686021E-4</v>
      </c>
      <c r="H6">
        <f t="shared" si="7"/>
        <v>-8.6253260070275823E-5</v>
      </c>
      <c r="I6">
        <f t="shared" si="2"/>
        <v>6.3372262880360573E-4</v>
      </c>
      <c r="J6" s="9">
        <f t="shared" si="3"/>
        <v>2183344.1974844891</v>
      </c>
      <c r="K6" s="9">
        <f t="shared" si="4"/>
        <v>2183051.1345610446</v>
      </c>
      <c r="L6" s="9">
        <f t="shared" si="8"/>
        <v>2183051.1345610446</v>
      </c>
      <c r="M6">
        <v>0</v>
      </c>
      <c r="N6" s="9">
        <v>7.0704536594471225E-4</v>
      </c>
    </row>
    <row r="7" spans="1:16" x14ac:dyDescent="0.25">
      <c r="A7" s="11">
        <f t="shared" si="9"/>
        <v>6</v>
      </c>
      <c r="B7" s="2">
        <f>VLOOKUP('2024-03-18_windows_device_0'!P7,'2024-03-18_windows_device_0'!P7:P916,1,0)</f>
        <v>37.376666666666665</v>
      </c>
      <c r="C7" s="2">
        <f>VLOOKUP('2024-03-18_windows_device_0'!Q7,'2024-03-18_windows_device_0'!Q$2:Q$911,1,0)</f>
        <v>2183224</v>
      </c>
      <c r="D7">
        <f t="shared" si="5"/>
        <v>0.958926022206394</v>
      </c>
      <c r="E7">
        <f t="shared" si="0"/>
        <v>1.0538860183320526</v>
      </c>
      <c r="F7">
        <f t="shared" si="1"/>
        <v>2183098.6048332131</v>
      </c>
      <c r="G7">
        <f t="shared" si="6"/>
        <v>1.4691132271640447E-3</v>
      </c>
      <c r="H7">
        <f t="shared" si="7"/>
        <v>-1.5510389871693005E-4</v>
      </c>
      <c r="I7">
        <f t="shared" si="2"/>
        <v>5.2290030156789704E-4</v>
      </c>
      <c r="J7" s="9">
        <f t="shared" si="3"/>
        <v>2183323.5284295571</v>
      </c>
      <c r="K7" s="9">
        <f t="shared" si="4"/>
        <v>2182997.2665314716</v>
      </c>
      <c r="L7" s="9">
        <f t="shared" si="8"/>
        <v>2182997.2665314716</v>
      </c>
      <c r="M7">
        <v>0</v>
      </c>
      <c r="N7" s="9">
        <v>430146.23565833474</v>
      </c>
    </row>
    <row r="8" spans="1:16" x14ac:dyDescent="0.25">
      <c r="A8" s="11">
        <f t="shared" si="9"/>
        <v>7</v>
      </c>
      <c r="B8" s="2">
        <f>VLOOKUP('2024-03-18_windows_device_0'!P8,'2024-03-18_windows_device_0'!P8:P917,1,0)</f>
        <v>37.774666666666668</v>
      </c>
      <c r="C8" s="2">
        <f>VLOOKUP('2024-03-18_windows_device_0'!Q8,'2024-03-18_windows_device_0'!Q$2:Q$911,1,0)</f>
        <v>2183217</v>
      </c>
      <c r="D8">
        <f t="shared" si="5"/>
        <v>0.90869656390034848</v>
      </c>
      <c r="E8">
        <f t="shared" si="0"/>
        <v>1.065108170351035</v>
      </c>
      <c r="F8">
        <f t="shared" si="1"/>
        <v>2183066.2983493693</v>
      </c>
      <c r="G8">
        <f t="shared" si="6"/>
        <v>-1.7577985537761416E-3</v>
      </c>
      <c r="H8">
        <f t="shared" si="7"/>
        <v>-2.7692873418866366E-4</v>
      </c>
      <c r="I8">
        <f t="shared" si="2"/>
        <v>3.6556096036696083E-4</v>
      </c>
      <c r="J8" s="9">
        <f t="shared" si="3"/>
        <v>2183223.5430203746</v>
      </c>
      <c r="K8" s="9">
        <f t="shared" si="4"/>
        <v>2182869.211789181</v>
      </c>
      <c r="L8" s="9">
        <f t="shared" si="8"/>
        <v>2182869.211789181</v>
      </c>
      <c r="M8">
        <v>0</v>
      </c>
      <c r="N8" s="9">
        <v>233997.266465931</v>
      </c>
    </row>
    <row r="9" spans="1:16" x14ac:dyDescent="0.25">
      <c r="A9" s="11">
        <f t="shared" si="9"/>
        <v>8</v>
      </c>
      <c r="B9" s="2">
        <f>VLOOKUP('2024-03-18_windows_device_0'!P9,'2024-03-18_windows_device_0'!P9:P918,1,0)</f>
        <v>38.150666666666666</v>
      </c>
      <c r="C9" s="2">
        <f>VLOOKUP('2024-03-18_windows_device_0'!Q9,'2024-03-18_windows_device_0'!Q$2:Q$911,1,0)</f>
        <v>2183236</v>
      </c>
      <c r="D9">
        <f t="shared" si="5"/>
        <v>0.85846710559428674</v>
      </c>
      <c r="E9">
        <f t="shared" si="0"/>
        <v>1.0757100024091688</v>
      </c>
      <c r="F9">
        <f t="shared" si="1"/>
        <v>2183061.634463991</v>
      </c>
      <c r="G9">
        <f t="shared" si="6"/>
        <v>-2.5376240300697403E-4</v>
      </c>
      <c r="H9">
        <f t="shared" si="7"/>
        <v>-9.1278357908595057E-5</v>
      </c>
      <c r="I9">
        <f t="shared" si="2"/>
        <v>5.156968309178153E-4</v>
      </c>
      <c r="J9" s="9">
        <f t="shared" si="3"/>
        <v>2183283.4595145513</v>
      </c>
      <c r="K9" s="9">
        <f t="shared" si="4"/>
        <v>2182904.8135210476</v>
      </c>
      <c r="L9" s="9">
        <f t="shared" si="8"/>
        <v>2182904.8135210476</v>
      </c>
      <c r="M9">
        <v>0</v>
      </c>
      <c r="N9" s="9">
        <v>182.09023236019874</v>
      </c>
    </row>
    <row r="10" spans="1:16" x14ac:dyDescent="0.25">
      <c r="A10" s="11">
        <f t="shared" si="9"/>
        <v>9</v>
      </c>
      <c r="B10" s="2">
        <f>VLOOKUP('2024-03-18_windows_device_0'!P10,'2024-03-18_windows_device_0'!P10:P919,1,0)</f>
        <v>38.537333333333336</v>
      </c>
      <c r="C10" s="2">
        <f>VLOOKUP('2024-03-18_windows_device_0'!Q10,'2024-03-18_windows_device_0'!Q$2:Q$911,1,0)</f>
        <v>2183255</v>
      </c>
      <c r="D10">
        <f t="shared" si="5"/>
        <v>0.88282078234874828</v>
      </c>
      <c r="E10">
        <f t="shared" si="0"/>
        <v>1.0866125956604413</v>
      </c>
      <c r="F10">
        <f t="shared" si="1"/>
        <v>2183056.5412705108</v>
      </c>
      <c r="G10">
        <f t="shared" si="6"/>
        <v>-2.771210936174659E-4</v>
      </c>
      <c r="H10">
        <f t="shared" si="7"/>
        <v>-6.1969984517451493E-5</v>
      </c>
      <c r="I10">
        <f t="shared" si="2"/>
        <v>5.6222435860191645E-4</v>
      </c>
      <c r="J10" s="9">
        <f t="shared" si="3"/>
        <v>2183298.3799619586</v>
      </c>
      <c r="K10" s="9">
        <f t="shared" si="4"/>
        <v>2182898.286828124</v>
      </c>
      <c r="L10" s="9">
        <f t="shared" si="8"/>
        <v>2182898.286828124</v>
      </c>
      <c r="M10">
        <v>0</v>
      </c>
    </row>
    <row r="11" spans="1:16" x14ac:dyDescent="0.25">
      <c r="A11" s="11">
        <f t="shared" si="9"/>
        <v>10</v>
      </c>
      <c r="B11" s="2">
        <f>VLOOKUP('2024-03-18_windows_device_0'!P11,'2024-03-18_windows_device_0'!P11:P920,1,0)</f>
        <v>38.924666666666667</v>
      </c>
      <c r="C11" s="2">
        <f>VLOOKUP('2024-03-18_windows_device_0'!Q11,'2024-03-18_windows_device_0'!Q$2:Q$911,1,0)</f>
        <v>2183266</v>
      </c>
      <c r="D11">
        <f t="shared" si="5"/>
        <v>0.88434288714588694</v>
      </c>
      <c r="E11">
        <f t="shared" si="0"/>
        <v>1.097533986486285</v>
      </c>
      <c r="F11">
        <f t="shared" si="1"/>
        <v>2183043.6476945453</v>
      </c>
      <c r="G11">
        <f t="shared" si="6"/>
        <v>-7.0154057292616892E-4</v>
      </c>
      <c r="H11">
        <f t="shared" si="7"/>
        <v>-1.3393447152854009E-4</v>
      </c>
      <c r="I11">
        <f t="shared" si="2"/>
        <v>4.9133606873412688E-4</v>
      </c>
      <c r="J11" s="9">
        <f t="shared" si="3"/>
        <v>2183254.9940549545</v>
      </c>
      <c r="K11" s="9">
        <f t="shared" si="4"/>
        <v>2182835.7158003422</v>
      </c>
      <c r="L11" s="9">
        <f t="shared" si="8"/>
        <v>2182835.7158003422</v>
      </c>
      <c r="M11">
        <v>0</v>
      </c>
    </row>
    <row r="12" spans="1:16" x14ac:dyDescent="0.25">
      <c r="A12" s="11">
        <f t="shared" si="9"/>
        <v>11</v>
      </c>
      <c r="B12" s="2">
        <f>VLOOKUP('2024-03-18_windows_device_0'!P12,'2024-03-18_windows_device_0'!P12:P921,1,0)</f>
        <v>39.326666666666668</v>
      </c>
      <c r="C12" s="2">
        <f>VLOOKUP('2024-03-18_windows_device_0'!Q12,'2024-03-18_windows_device_0'!Q$2:Q$911,1,0)</f>
        <v>2183284</v>
      </c>
      <c r="D12">
        <f t="shared" si="5"/>
        <v>0.91782919268326146</v>
      </c>
      <c r="E12">
        <f t="shared" si="0"/>
        <v>1.1088689239526941</v>
      </c>
      <c r="F12">
        <f t="shared" si="1"/>
        <v>2183037.0995036131</v>
      </c>
      <c r="G12">
        <f t="shared" si="6"/>
        <v>-3.5628762963527464E-4</v>
      </c>
      <c r="H12">
        <f t="shared" si="7"/>
        <v>-7.3686462378552559E-5</v>
      </c>
      <c r="I12">
        <f t="shared" si="2"/>
        <v>5.7526041503692385E-4</v>
      </c>
      <c r="J12" s="9">
        <f t="shared" si="3"/>
        <v>2183284.5456056646</v>
      </c>
      <c r="K12" s="9">
        <f t="shared" si="4"/>
        <v>2182847.9122982654</v>
      </c>
      <c r="L12" s="9">
        <f t="shared" si="8"/>
        <v>2182847.9122982654</v>
      </c>
      <c r="M12">
        <v>0</v>
      </c>
    </row>
    <row r="13" spans="1:16" x14ac:dyDescent="0.25">
      <c r="A13" s="11">
        <f t="shared" si="9"/>
        <v>12</v>
      </c>
      <c r="B13" s="2">
        <f>VLOOKUP('2024-03-18_windows_device_0'!P13,'2024-03-18_windows_device_0'!P13:P922,1,0)</f>
        <v>39.750666666666667</v>
      </c>
      <c r="C13" s="2">
        <f>VLOOKUP('2024-03-18_windows_device_0'!Q13,'2024-03-18_windows_device_0'!Q$2:Q$911,1,0)</f>
        <v>2183329</v>
      </c>
      <c r="D13">
        <f t="shared" si="5"/>
        <v>0.96805865098930699</v>
      </c>
      <c r="E13">
        <f t="shared" si="0"/>
        <v>1.1208241813799515</v>
      </c>
      <c r="F13">
        <f t="shared" si="1"/>
        <v>2183056.4783094241</v>
      </c>
      <c r="G13">
        <f t="shared" si="6"/>
        <v>1.0544024844437174E-3</v>
      </c>
      <c r="H13">
        <f t="shared" si="7"/>
        <v>3.5873660664658011E-5</v>
      </c>
      <c r="I13">
        <f t="shared" si="2"/>
        <v>7.2033504380933702E-4</v>
      </c>
      <c r="J13" s="9">
        <f t="shared" si="3"/>
        <v>2183366.3277169317</v>
      </c>
      <c r="K13" s="9">
        <f t="shared" si="4"/>
        <v>2182913.8504876783</v>
      </c>
      <c r="L13" s="9">
        <f t="shared" si="8"/>
        <v>2182913.8504876783</v>
      </c>
      <c r="M13">
        <v>0</v>
      </c>
    </row>
    <row r="14" spans="1:16" x14ac:dyDescent="0.25">
      <c r="A14" s="11">
        <f t="shared" si="9"/>
        <v>13</v>
      </c>
      <c r="B14" s="2">
        <f>VLOOKUP('2024-03-18_windows_device_0'!P14,'2024-03-18_windows_device_0'!P14:P923,1,0)</f>
        <v>40.204666666666668</v>
      </c>
      <c r="C14" s="2">
        <f>VLOOKUP('2024-03-18_windows_device_0'!Q14,'2024-03-18_windows_device_0'!Q$2:Q$911,1,0)</f>
        <v>2183368</v>
      </c>
      <c r="D14">
        <f t="shared" si="5"/>
        <v>1.0365533668611946</v>
      </c>
      <c r="E14">
        <f t="shared" si="0"/>
        <v>1.1336253296629111</v>
      </c>
      <c r="F14">
        <f t="shared" si="1"/>
        <v>2183068.345519817</v>
      </c>
      <c r="G14">
        <f t="shared" si="6"/>
        <v>6.4569593418864089E-4</v>
      </c>
      <c r="H14">
        <f t="shared" si="7"/>
        <v>6.4832827252979177E-5</v>
      </c>
      <c r="I14">
        <f t="shared" si="2"/>
        <v>7.9772308184657603E-4</v>
      </c>
      <c r="J14" s="9">
        <f t="shared" si="3"/>
        <v>2183411.4831005712</v>
      </c>
      <c r="K14" s="9">
        <f t="shared" si="4"/>
        <v>2182944.430876079</v>
      </c>
      <c r="L14" s="9">
        <f t="shared" si="8"/>
        <v>2182944.430876079</v>
      </c>
      <c r="M14">
        <v>0</v>
      </c>
    </row>
    <row r="15" spans="1:16" x14ac:dyDescent="0.25">
      <c r="A15" s="11">
        <f t="shared" si="9"/>
        <v>14</v>
      </c>
      <c r="B15" s="2">
        <f>VLOOKUP('2024-03-18_windows_device_0'!P15,'2024-03-18_windows_device_0'!P15:P924,1,0)</f>
        <v>40.583333333333336</v>
      </c>
      <c r="C15" s="2">
        <f>VLOOKUP('2024-03-18_windows_device_0'!Q15,'2024-03-18_windows_device_0'!Q$2:Q$911,1,0)</f>
        <v>2183368</v>
      </c>
      <c r="D15">
        <f t="shared" si="5"/>
        <v>0.8645555247829062</v>
      </c>
      <c r="E15">
        <f t="shared" si="0"/>
        <v>1.1443023520193296</v>
      </c>
      <c r="F15">
        <f t="shared" si="1"/>
        <v>2183045.9482663264</v>
      </c>
      <c r="G15">
        <f t="shared" si="6"/>
        <v>-1.2186364812867485E-3</v>
      </c>
      <c r="H15">
        <f t="shared" si="7"/>
        <v>-6.0757766461400961E-5</v>
      </c>
      <c r="I15">
        <f t="shared" si="2"/>
        <v>5.5052221093825169E-4</v>
      </c>
      <c r="J15" s="9">
        <f t="shared" si="3"/>
        <v>2183282.7533230078</v>
      </c>
      <c r="K15" s="9">
        <f t="shared" si="4"/>
        <v>2182802.2067606463</v>
      </c>
      <c r="L15" s="9">
        <f t="shared" si="8"/>
        <v>2182802.2067606463</v>
      </c>
      <c r="M15">
        <v>0</v>
      </c>
    </row>
    <row r="16" spans="1:16" x14ac:dyDescent="0.25">
      <c r="A16" s="11">
        <f t="shared" si="9"/>
        <v>15</v>
      </c>
      <c r="B16" s="2">
        <f>VLOOKUP('2024-03-18_windows_device_0'!P16,'2024-03-18_windows_device_0'!P16:P925,1,0)</f>
        <v>40.961333333333336</v>
      </c>
      <c r="C16" s="2">
        <f>VLOOKUP('2024-03-18_windows_device_0'!Q16,'2024-03-18_windows_device_0'!Q$2:Q$911,1,0)</f>
        <v>2183397</v>
      </c>
      <c r="D16">
        <f t="shared" si="5"/>
        <v>0.86303341998575134</v>
      </c>
      <c r="E16">
        <f t="shared" si="0"/>
        <v>1.154960576801177</v>
      </c>
      <c r="F16">
        <f t="shared" si="1"/>
        <v>2183052.7979101618</v>
      </c>
      <c r="G16">
        <f t="shared" si="6"/>
        <v>3.7268970791844223E-4</v>
      </c>
      <c r="H16">
        <f t="shared" si="7"/>
        <v>2.2272378484049978E-4</v>
      </c>
      <c r="I16">
        <f t="shared" si="2"/>
        <v>8.3292756509684184E-4</v>
      </c>
      <c r="J16" s="9">
        <f t="shared" si="3"/>
        <v>2183411.0785668641</v>
      </c>
      <c r="K16" s="9">
        <f t="shared" si="4"/>
        <v>2182917.9690765021</v>
      </c>
      <c r="L16" s="9">
        <f t="shared" si="8"/>
        <v>2182917.9690765021</v>
      </c>
      <c r="M16">
        <v>0</v>
      </c>
    </row>
    <row r="17" spans="1:13" x14ac:dyDescent="0.25">
      <c r="A17" s="11">
        <f t="shared" si="9"/>
        <v>16</v>
      </c>
      <c r="B17" s="2">
        <f>VLOOKUP('2024-03-18_windows_device_0'!P17,'2024-03-18_windows_device_0'!P17:P926,1,0)</f>
        <v>41.316000000000003</v>
      </c>
      <c r="C17" s="2">
        <f>VLOOKUP('2024-03-18_windows_device_0'!Q17,'2024-03-18_windows_device_0'!Q$2:Q$911,1,0)</f>
        <v>2183416</v>
      </c>
      <c r="D17">
        <f t="shared" si="5"/>
        <v>0.80975975208539619</v>
      </c>
      <c r="E17">
        <f t="shared" si="0"/>
        <v>1.1649608864730339</v>
      </c>
      <c r="F17">
        <f t="shared" si="1"/>
        <v>2183051.1999496701</v>
      </c>
      <c r="G17">
        <f t="shared" si="6"/>
        <v>-8.6945167255523899E-5</v>
      </c>
      <c r="H17">
        <f t="shared" si="7"/>
        <v>1.3357253363433118E-4</v>
      </c>
      <c r="I17">
        <f t="shared" si="2"/>
        <v>7.0610941387484955E-4</v>
      </c>
      <c r="J17" s="9">
        <f t="shared" si="3"/>
        <v>2183354.9302560114</v>
      </c>
      <c r="K17" s="9">
        <f t="shared" si="4"/>
        <v>2182850.0689313393</v>
      </c>
      <c r="L17" s="9">
        <f t="shared" si="8"/>
        <v>2182850.0689313393</v>
      </c>
      <c r="M17">
        <v>0</v>
      </c>
    </row>
    <row r="18" spans="1:13" x14ac:dyDescent="0.25">
      <c r="A18" s="11">
        <f t="shared" si="9"/>
        <v>17</v>
      </c>
      <c r="B18" s="2">
        <f>VLOOKUP('2024-03-18_windows_device_0'!P18,'2024-03-18_windows_device_0'!P18:P927,1,0)</f>
        <v>41.64266666666667</v>
      </c>
      <c r="C18" s="2">
        <f>VLOOKUP('2024-03-18_windows_device_0'!Q18,'2024-03-18_windows_device_0'!Q$2:Q$911,1,0)</f>
        <v>2183435</v>
      </c>
      <c r="D18">
        <f t="shared" si="5"/>
        <v>0.74583135060497308</v>
      </c>
      <c r="E18">
        <f t="shared" si="0"/>
        <v>1.174171698012902</v>
      </c>
      <c r="F18">
        <f t="shared" si="1"/>
        <v>2183051.3839772707</v>
      </c>
      <c r="G18">
        <f t="shared" si="6"/>
        <v>1.0012957513317753E-5</v>
      </c>
      <c r="H18">
        <f t="shared" si="7"/>
        <v>1.8935787533743803E-4</v>
      </c>
      <c r="I18">
        <f t="shared" si="2"/>
        <v>7.1669447555897017E-4</v>
      </c>
      <c r="J18" s="9">
        <f t="shared" si="3"/>
        <v>2183359.6674080496</v>
      </c>
      <c r="K18" s="9">
        <f t="shared" si="4"/>
        <v>2182843.7669319045</v>
      </c>
      <c r="L18" s="9">
        <f t="shared" si="8"/>
        <v>2182843.7669319045</v>
      </c>
      <c r="M18">
        <v>0</v>
      </c>
    </row>
    <row r="19" spans="1:13" x14ac:dyDescent="0.25">
      <c r="A19" s="11">
        <f t="shared" si="9"/>
        <v>18</v>
      </c>
      <c r="B19" s="2">
        <f>VLOOKUP('2024-03-18_windows_device_0'!P19,'2024-03-18_windows_device_0'!P19:P928,1,0)</f>
        <v>41.992666666666665</v>
      </c>
      <c r="C19" s="2">
        <f>VLOOKUP('2024-03-18_windows_device_0'!Q19,'2024-03-18_windows_device_0'!Q$2:Q$911,1,0)</f>
        <v>2183438</v>
      </c>
      <c r="D19">
        <f t="shared" si="5"/>
        <v>0.79910501850531213</v>
      </c>
      <c r="E19">
        <f t="shared" si="0"/>
        <v>1.1840404246627605</v>
      </c>
      <c r="F19">
        <f t="shared" si="1"/>
        <v>2183034.3871013192</v>
      </c>
      <c r="G19">
        <f t="shared" si="6"/>
        <v>-9.2480147671726316E-4</v>
      </c>
      <c r="H19">
        <f t="shared" si="7"/>
        <v>2.767736301633788E-4</v>
      </c>
      <c r="I19">
        <f t="shared" si="2"/>
        <v>8.4177713040072336E-4</v>
      </c>
      <c r="J19" s="9">
        <f t="shared" si="3"/>
        <v>2183396.4743652241</v>
      </c>
      <c r="K19" s="9">
        <f t="shared" si="4"/>
        <v>2182870.1659002216</v>
      </c>
      <c r="L19" s="9">
        <f t="shared" si="8"/>
        <v>2182870.1659002216</v>
      </c>
      <c r="M19">
        <v>0</v>
      </c>
    </row>
    <row r="20" spans="1:13" x14ac:dyDescent="0.25">
      <c r="A20" s="11">
        <f t="shared" si="9"/>
        <v>19</v>
      </c>
      <c r="B20" s="2">
        <f>VLOOKUP('2024-03-18_windows_device_0'!P20,'2024-03-18_windows_device_0'!P20:P929,1,0)</f>
        <v>42.326666666666668</v>
      </c>
      <c r="C20" s="2">
        <f>VLOOKUP('2024-03-18_windows_device_0'!Q20,'2024-03-18_windows_device_0'!Q$2:Q$911,1,0)</f>
        <v>2183454</v>
      </c>
      <c r="D20">
        <f t="shared" si="5"/>
        <v>0.7625745033736604</v>
      </c>
      <c r="E20">
        <f t="shared" si="0"/>
        <v>1.1934580095229115</v>
      </c>
      <c r="F20">
        <f t="shared" si="1"/>
        <v>2183031.459179251</v>
      </c>
      <c r="G20">
        <f t="shared" si="6"/>
        <v>-1.593084905762813E-4</v>
      </c>
      <c r="H20">
        <f t="shared" si="7"/>
        <v>3.7291998430812067E-4</v>
      </c>
      <c r="I20">
        <f t="shared" si="2"/>
        <v>9.1209475310605756E-4</v>
      </c>
      <c r="J20" s="9">
        <f t="shared" si="3"/>
        <v>2183423.7933038631</v>
      </c>
      <c r="K20" s="9">
        <f t="shared" si="4"/>
        <v>2182887.6397259762</v>
      </c>
      <c r="L20" s="9">
        <f t="shared" si="8"/>
        <v>2182887.6397259762</v>
      </c>
      <c r="M20">
        <v>0</v>
      </c>
    </row>
    <row r="21" spans="1:13" x14ac:dyDescent="0.25">
      <c r="A21" s="11">
        <f t="shared" si="9"/>
        <v>20</v>
      </c>
      <c r="B21" s="2">
        <f>VLOOKUP('2024-03-18_windows_device_0'!P21,'2024-03-18_windows_device_0'!P21:P930,1,0)</f>
        <v>42.61866666666667</v>
      </c>
      <c r="C21" s="2">
        <f>VLOOKUP('2024-03-18_windows_device_0'!Q21,'2024-03-18_windows_device_0'!Q$2:Q$911,1,0)</f>
        <v>2183482</v>
      </c>
      <c r="D21">
        <f t="shared" si="5"/>
        <v>0.66668190115301773</v>
      </c>
      <c r="E21">
        <f t="shared" si="0"/>
        <v>1.2016913471850794</v>
      </c>
      <c r="F21">
        <f t="shared" si="1"/>
        <v>2183043.0333841057</v>
      </c>
      <c r="G21">
        <f t="shared" si="6"/>
        <v>6.2975347775362067E-4</v>
      </c>
      <c r="H21">
        <f t="shared" si="7"/>
        <v>4.6346947366001181E-4</v>
      </c>
      <c r="I21">
        <f t="shared" si="2"/>
        <v>9.348438224294637E-4</v>
      </c>
      <c r="J21" s="9">
        <f t="shared" si="3"/>
        <v>2183445.1529352521</v>
      </c>
      <c r="K21" s="9">
        <f t="shared" si="4"/>
        <v>2182899.6593494718</v>
      </c>
      <c r="L21" s="9">
        <f t="shared" si="8"/>
        <v>2182899.6593494718</v>
      </c>
      <c r="M21">
        <v>0</v>
      </c>
    </row>
    <row r="22" spans="1:13" x14ac:dyDescent="0.25">
      <c r="A22" s="11">
        <f t="shared" si="9"/>
        <v>21</v>
      </c>
      <c r="B22" s="2">
        <f>VLOOKUP('2024-03-18_windows_device_0'!P22,'2024-03-18_windows_device_0'!P22:P931,1,0)</f>
        <v>42.902000000000001</v>
      </c>
      <c r="C22" s="2">
        <f>VLOOKUP('2024-03-18_windows_device_0'!Q22,'2024-03-18_windows_device_0'!Q$2:Q$911,1,0)</f>
        <v>2183522</v>
      </c>
      <c r="D22">
        <f t="shared" si="5"/>
        <v>0.64689453879002079</v>
      </c>
      <c r="E22">
        <f t="shared" si="0"/>
        <v>1.209680316377822</v>
      </c>
      <c r="F22">
        <f t="shared" si="1"/>
        <v>2183067.2023404203</v>
      </c>
      <c r="G22">
        <f t="shared" si="6"/>
        <v>1.3150349837386078E-3</v>
      </c>
      <c r="H22">
        <f t="shared" si="7"/>
        <v>4.9977015647259711E-4</v>
      </c>
      <c r="I22">
        <f t="shared" si="2"/>
        <v>9.5715394237902321E-4</v>
      </c>
      <c r="J22" s="9">
        <f t="shared" si="3"/>
        <v>2183478.9185056803</v>
      </c>
      <c r="K22" s="9">
        <f t="shared" si="4"/>
        <v>2182924.5407075696</v>
      </c>
      <c r="L22" s="9">
        <f t="shared" si="8"/>
        <v>2182924.5407075696</v>
      </c>
      <c r="M22">
        <v>0</v>
      </c>
    </row>
    <row r="23" spans="1:13" x14ac:dyDescent="0.25">
      <c r="A23" s="11">
        <f t="shared" si="9"/>
        <v>22</v>
      </c>
      <c r="B23" s="2">
        <f>VLOOKUP('2024-03-18_windows_device_0'!P23,'2024-03-18_windows_device_0'!P23:P932,1,0)</f>
        <v>43.206666666666663</v>
      </c>
      <c r="C23" s="2">
        <f>VLOOKUP('2024-03-18_windows_device_0'!Q23,'2024-03-18_windows_device_0'!Q$2:Q$911,1,0)</f>
        <v>2183530</v>
      </c>
      <c r="D23">
        <f t="shared" si="5"/>
        <v>0.69560189229891134</v>
      </c>
      <c r="E23">
        <f t="shared" si="0"/>
        <v>1.2182708079568418</v>
      </c>
      <c r="F23">
        <f t="shared" si="1"/>
        <v>2183058.295546703</v>
      </c>
      <c r="G23">
        <f t="shared" si="6"/>
        <v>-4.846194092407802E-4</v>
      </c>
      <c r="H23">
        <f t="shared" si="7"/>
        <v>3.4691779153522715E-4</v>
      </c>
      <c r="I23">
        <f t="shared" si="2"/>
        <v>8.3873988602754519E-4</v>
      </c>
      <c r="J23" s="9">
        <f t="shared" si="3"/>
        <v>2183419.0763513744</v>
      </c>
      <c r="K23" s="9">
        <f t="shared" si="4"/>
        <v>2182856.2277128072</v>
      </c>
      <c r="L23" s="9">
        <f t="shared" si="8"/>
        <v>2182856.2277128072</v>
      </c>
      <c r="M23">
        <v>0</v>
      </c>
    </row>
    <row r="24" spans="1:13" x14ac:dyDescent="0.25">
      <c r="A24" s="11">
        <f t="shared" si="9"/>
        <v>23</v>
      </c>
      <c r="B24" s="2">
        <f>VLOOKUP('2024-03-18_windows_device_0'!P24,'2024-03-18_windows_device_0'!P24:P933,1,0)</f>
        <v>43.488</v>
      </c>
      <c r="C24" s="2">
        <f>VLOOKUP('2024-03-18_windows_device_0'!Q24,'2024-03-18_windows_device_0'!Q$2:Q$911,1,0)</f>
        <v>2183570</v>
      </c>
      <c r="D24">
        <f t="shared" si="5"/>
        <v>0.6423282243985724</v>
      </c>
      <c r="E24">
        <f t="shared" si="0"/>
        <v>1.2262033844258711</v>
      </c>
      <c r="F24">
        <f t="shared" si="1"/>
        <v>2183082.7891210821</v>
      </c>
      <c r="G24">
        <f t="shared" si="6"/>
        <v>1.3326974804303583E-3</v>
      </c>
      <c r="H24">
        <f t="shared" si="7"/>
        <v>5.0728618560553834E-4</v>
      </c>
      <c r="I24">
        <f t="shared" si="2"/>
        <v>9.6144138008204423E-4</v>
      </c>
      <c r="J24" s="9">
        <f t="shared" si="3"/>
        <v>2183496.3495115307</v>
      </c>
      <c r="K24" s="9">
        <f t="shared" si="4"/>
        <v>2182925.4066411881</v>
      </c>
      <c r="L24" s="9">
        <f t="shared" si="8"/>
        <v>2182925.4066411881</v>
      </c>
      <c r="M24">
        <v>0</v>
      </c>
    </row>
    <row r="25" spans="1:13" x14ac:dyDescent="0.25">
      <c r="A25" s="11">
        <f t="shared" si="9"/>
        <v>24</v>
      </c>
      <c r="B25" s="2">
        <f>VLOOKUP('2024-03-18_windows_device_0'!P25,'2024-03-18_windows_device_0'!P25:P934,1,0)</f>
        <v>43.76</v>
      </c>
      <c r="C25" s="2">
        <f>VLOOKUP('2024-03-18_windows_device_0'!Q25,'2024-03-18_windows_device_0'!Q$2:Q$911,1,0)</f>
        <v>2183577</v>
      </c>
      <c r="D25">
        <f t="shared" si="5"/>
        <v>0.62101875723842059</v>
      </c>
      <c r="E25">
        <f t="shared" si="0"/>
        <v>1.2338727948509041</v>
      </c>
      <c r="F25">
        <f t="shared" si="1"/>
        <v>2183074.8922110219</v>
      </c>
      <c r="G25">
        <f t="shared" si="6"/>
        <v>-4.2967155293707543E-4</v>
      </c>
      <c r="H25">
        <f t="shared" si="7"/>
        <v>4.3760745385198969E-4</v>
      </c>
      <c r="I25">
        <f t="shared" si="2"/>
        <v>8.7669588832215914E-4</v>
      </c>
      <c r="J25" s="9">
        <f t="shared" si="3"/>
        <v>2183451.9996472006</v>
      </c>
      <c r="K25" s="9">
        <f t="shared" si="4"/>
        <v>2182873.3070867793</v>
      </c>
      <c r="L25" s="9">
        <f t="shared" si="8"/>
        <v>2182873.3070867793</v>
      </c>
      <c r="M25">
        <v>0</v>
      </c>
    </row>
    <row r="26" spans="1:13" x14ac:dyDescent="0.25">
      <c r="A26" s="11">
        <f t="shared" si="9"/>
        <v>25</v>
      </c>
      <c r="B26" s="2">
        <f>VLOOKUP('2024-03-18_windows_device_0'!P26,'2024-03-18_windows_device_0'!P26:P935,1,0)</f>
        <v>44.024000000000001</v>
      </c>
      <c r="C26" s="2">
        <f>VLOOKUP('2024-03-18_windows_device_0'!Q26,'2024-03-18_windows_device_0'!Q$2:Q$911,1,0)</f>
        <v>2183599</v>
      </c>
      <c r="D26">
        <f t="shared" si="5"/>
        <v>0.60275349967259473</v>
      </c>
      <c r="E26">
        <f t="shared" si="0"/>
        <v>1.2413166343810833</v>
      </c>
      <c r="F26">
        <f t="shared" si="1"/>
        <v>2183082.5217323308</v>
      </c>
      <c r="G26">
        <f t="shared" si="6"/>
        <v>4.1512290807243769E-4</v>
      </c>
      <c r="H26">
        <f t="shared" si="7"/>
        <v>3.3555259399346778E-4</v>
      </c>
      <c r="I26">
        <f t="shared" si="2"/>
        <v>7.6172666274393352E-4</v>
      </c>
      <c r="J26" s="9">
        <f t="shared" si="3"/>
        <v>2183410.1755889105</v>
      </c>
      <c r="K26" s="9">
        <f t="shared" si="4"/>
        <v>2182824.0497420216</v>
      </c>
      <c r="L26" s="9">
        <f t="shared" si="8"/>
        <v>2182824.0497420216</v>
      </c>
      <c r="M26">
        <v>0</v>
      </c>
    </row>
    <row r="27" spans="1:13" x14ac:dyDescent="0.25">
      <c r="A27" s="11">
        <f t="shared" si="9"/>
        <v>26</v>
      </c>
      <c r="B27" s="2">
        <f>VLOOKUP('2024-03-18_windows_device_0'!P27,'2024-03-18_windows_device_0'!P27:P936,1,0)</f>
        <v>44.289333333333332</v>
      </c>
      <c r="C27" s="2">
        <f>VLOOKUP('2024-03-18_windows_device_0'!Q27,'2024-03-18_windows_device_0'!Q$2:Q$911,1,0)</f>
        <v>2183628</v>
      </c>
      <c r="D27">
        <f t="shared" si="5"/>
        <v>0.60579770926688814</v>
      </c>
      <c r="E27">
        <f t="shared" si="0"/>
        <v>1.2487980690604048</v>
      </c>
      <c r="F27">
        <f t="shared" si="1"/>
        <v>2183097.1652444862</v>
      </c>
      <c r="G27">
        <f t="shared" si="6"/>
        <v>7.9675475094678468E-4</v>
      </c>
      <c r="H27">
        <f t="shared" si="7"/>
        <v>3.945393509557186E-4</v>
      </c>
      <c r="I27">
        <f t="shared" si="2"/>
        <v>8.2286581399279395E-4</v>
      </c>
      <c r="J27" s="9">
        <f t="shared" si="3"/>
        <v>2183451.1178768273</v>
      </c>
      <c r="K27" s="9">
        <f t="shared" si="4"/>
        <v>2182857.8503211671</v>
      </c>
      <c r="L27" s="9">
        <f t="shared" si="8"/>
        <v>2182857.8503211671</v>
      </c>
      <c r="M27">
        <v>0</v>
      </c>
    </row>
    <row r="28" spans="1:13" x14ac:dyDescent="0.25">
      <c r="A28" s="11">
        <f t="shared" si="9"/>
        <v>27</v>
      </c>
      <c r="B28" s="2">
        <f>VLOOKUP('2024-03-18_windows_device_0'!P28,'2024-03-18_windows_device_0'!P28:P937,1,0)</f>
        <v>44.60733333333333</v>
      </c>
      <c r="C28" s="2">
        <f>VLOOKUP('2024-03-18_windows_device_0'!Q28,'2024-03-18_windows_device_0'!Q$2:Q$911,1,0)</f>
        <v>2183644</v>
      </c>
      <c r="D28">
        <f t="shared" si="5"/>
        <v>0.72604398824197613</v>
      </c>
      <c r="E28">
        <f t="shared" si="0"/>
        <v>1.2577645121308476</v>
      </c>
      <c r="F28">
        <f t="shared" si="1"/>
        <v>2183096.0719859721</v>
      </c>
      <c r="G28">
        <f t="shared" si="6"/>
        <v>-5.948428941458533E-5</v>
      </c>
      <c r="H28">
        <f t="shared" si="7"/>
        <v>3.4495049699421489E-4</v>
      </c>
      <c r="I28">
        <f t="shared" si="2"/>
        <v>8.5829653435272129E-4</v>
      </c>
      <c r="J28" s="9">
        <f t="shared" si="3"/>
        <v>2183465.2650093026</v>
      </c>
      <c r="K28" s="9">
        <f t="shared" si="4"/>
        <v>2182865.1253085504</v>
      </c>
      <c r="L28" s="9">
        <f t="shared" si="8"/>
        <v>2182865.1253085504</v>
      </c>
      <c r="M28">
        <v>0</v>
      </c>
    </row>
    <row r="29" spans="1:13" x14ac:dyDescent="0.25">
      <c r="A29" s="11">
        <f t="shared" si="9"/>
        <v>28</v>
      </c>
      <c r="B29" s="2">
        <f>VLOOKUP('2024-03-18_windows_device_0'!P29,'2024-03-18_windows_device_0'!P29:P938,1,0)</f>
        <v>44.887333333333331</v>
      </c>
      <c r="C29" s="2">
        <f>VLOOKUP('2024-03-18_windows_device_0'!Q29,'2024-03-18_windows_device_0'!Q$2:Q$911,1,0)</f>
        <v>2183671</v>
      </c>
      <c r="D29">
        <f t="shared" si="5"/>
        <v>0.63928401480426267</v>
      </c>
      <c r="E29">
        <f t="shared" si="0"/>
        <v>1.2656594934507348</v>
      </c>
      <c r="F29">
        <f t="shared" si="1"/>
        <v>2183108.1219010837</v>
      </c>
      <c r="G29">
        <f t="shared" si="6"/>
        <v>6.5563691359073856E-4</v>
      </c>
      <c r="H29">
        <f t="shared" si="7"/>
        <v>4.0347057783590972E-4</v>
      </c>
      <c r="I29">
        <f t="shared" si="2"/>
        <v>8.5547337802579452E-4</v>
      </c>
      <c r="J29" s="9">
        <f t="shared" si="3"/>
        <v>2183476.1005543475</v>
      </c>
      <c r="K29" s="9">
        <f t="shared" si="4"/>
        <v>2182869.3386608181</v>
      </c>
      <c r="L29" s="9">
        <f t="shared" si="8"/>
        <v>2182869.3386608181</v>
      </c>
      <c r="M29">
        <v>0</v>
      </c>
    </row>
    <row r="30" spans="1:13" x14ac:dyDescent="0.25">
      <c r="A30" s="11">
        <f t="shared" si="9"/>
        <v>29</v>
      </c>
      <c r="B30" s="2">
        <f>VLOOKUP('2024-03-18_windows_device_0'!P30,'2024-03-18_windows_device_0'!P30:P939,1,0)</f>
        <v>45.177999999999997</v>
      </c>
      <c r="C30" s="2">
        <f>VLOOKUP('2024-03-18_windows_device_0'!Q30,'2024-03-18_windows_device_0'!Q$2:Q$911,1,0)</f>
        <v>2183704</v>
      </c>
      <c r="D30">
        <f t="shared" si="5"/>
        <v>0.663637691558708</v>
      </c>
      <c r="E30">
        <f t="shared" si="0"/>
        <v>1.2738552359637603</v>
      </c>
      <c r="F30">
        <f t="shared" si="1"/>
        <v>2183125.7006203821</v>
      </c>
      <c r="G30">
        <f t="shared" si="6"/>
        <v>9.5645962306688823E-4</v>
      </c>
      <c r="H30">
        <f t="shared" si="7"/>
        <v>4.641733848502121E-4</v>
      </c>
      <c r="I30">
        <f t="shared" si="2"/>
        <v>9.3339533933304284E-4</v>
      </c>
      <c r="J30" s="9">
        <f t="shared" si="3"/>
        <v>2183527.1971119773</v>
      </c>
      <c r="K30" s="9">
        <f t="shared" si="4"/>
        <v>2182914.0454318696</v>
      </c>
      <c r="L30" s="9">
        <f t="shared" si="8"/>
        <v>2182914.0454318696</v>
      </c>
      <c r="M30">
        <v>0</v>
      </c>
    </row>
    <row r="31" spans="1:13" x14ac:dyDescent="0.25">
      <c r="A31" s="11">
        <f t="shared" si="9"/>
        <v>30</v>
      </c>
      <c r="B31" s="2">
        <f>VLOOKUP('2024-03-18_windows_device_0'!P31,'2024-03-18_windows_device_0'!P31:P940,1,0)</f>
        <v>45.426666666666662</v>
      </c>
      <c r="C31" s="2">
        <f>VLOOKUP('2024-03-18_windows_device_0'!Q31,'2024-03-18_windows_device_0'!Q$2:Q$911,1,0)</f>
        <v>2183716</v>
      </c>
      <c r="D31">
        <f t="shared" si="5"/>
        <v>0.56774508933806533</v>
      </c>
      <c r="E31">
        <f t="shared" si="0"/>
        <v>1.2808667312788027</v>
      </c>
      <c r="F31">
        <f t="shared" si="1"/>
        <v>2183124.5861891154</v>
      </c>
      <c r="G31">
        <f t="shared" si="6"/>
        <v>-6.0636300697722344E-5</v>
      </c>
      <c r="H31">
        <f t="shared" si="7"/>
        <v>2.8295133145631404E-4</v>
      </c>
      <c r="I31">
        <f t="shared" si="2"/>
        <v>6.8437286591065973E-4</v>
      </c>
      <c r="J31" s="9">
        <f t="shared" si="3"/>
        <v>2183418.9666011734</v>
      </c>
      <c r="K31" s="9">
        <f t="shared" si="4"/>
        <v>2182799.6417796435</v>
      </c>
      <c r="L31" s="9">
        <f t="shared" si="8"/>
        <v>2182799.6417796435</v>
      </c>
      <c r="M31">
        <v>0</v>
      </c>
    </row>
    <row r="32" spans="1:13" x14ac:dyDescent="0.25">
      <c r="A32" s="11">
        <f t="shared" si="9"/>
        <v>31</v>
      </c>
      <c r="B32" s="2">
        <f>VLOOKUP('2024-03-18_windows_device_0'!P32,'2024-03-18_windows_device_0'!P32:P941,1,0)</f>
        <v>45.662666666666667</v>
      </c>
      <c r="C32" s="2">
        <f>VLOOKUP('2024-03-18_windows_device_0'!Q32,'2024-03-18_windows_device_0'!Q$2:Q$911,1,0)</f>
        <v>2183746</v>
      </c>
      <c r="D32">
        <f t="shared" si="5"/>
        <v>0.53882509819217161</v>
      </c>
      <c r="E32">
        <f t="shared" si="0"/>
        <v>1.2875210726769932</v>
      </c>
      <c r="F32">
        <f t="shared" si="1"/>
        <v>2183142.2060131887</v>
      </c>
      <c r="G32">
        <f t="shared" si="6"/>
        <v>9.5869613739202179E-4</v>
      </c>
      <c r="H32">
        <f t="shared" si="7"/>
        <v>4.1091162206485229E-4</v>
      </c>
      <c r="I32">
        <f t="shared" si="2"/>
        <v>7.9188541079633183E-4</v>
      </c>
      <c r="J32" s="9">
        <f t="shared" si="3"/>
        <v>2183482.8325417154</v>
      </c>
      <c r="K32" s="9">
        <f t="shared" si="4"/>
        <v>2182857.5370137286</v>
      </c>
      <c r="L32" s="9">
        <f t="shared" si="8"/>
        <v>2182857.5370137286</v>
      </c>
      <c r="M32">
        <v>0</v>
      </c>
    </row>
    <row r="33" spans="1:13" x14ac:dyDescent="0.25">
      <c r="A33" s="11">
        <f t="shared" si="9"/>
        <v>32</v>
      </c>
      <c r="B33" s="2">
        <f>VLOOKUP('2024-03-18_windows_device_0'!P33,'2024-03-18_windows_device_0'!P33:P942,1,0)</f>
        <v>45.874000000000002</v>
      </c>
      <c r="C33" s="2">
        <f>VLOOKUP('2024-03-18_windows_device_0'!Q33,'2024-03-18_windows_device_0'!Q$2:Q$911,1,0)</f>
        <v>2183770</v>
      </c>
      <c r="D33">
        <f t="shared" si="5"/>
        <v>0.48250722069750673</v>
      </c>
      <c r="E33">
        <f t="shared" si="0"/>
        <v>1.2934799038160507</v>
      </c>
      <c r="F33">
        <f t="shared" si="1"/>
        <v>2183155.1739930385</v>
      </c>
      <c r="G33">
        <f t="shared" si="6"/>
        <v>7.0558889464841941E-4</v>
      </c>
      <c r="H33">
        <f t="shared" si="7"/>
        <v>3.9164996067920122E-4</v>
      </c>
      <c r="I33">
        <f t="shared" si="2"/>
        <v>7.3280445510823591E-4</v>
      </c>
      <c r="J33" s="9">
        <f t="shared" si="3"/>
        <v>2183470.387070877</v>
      </c>
      <c r="K33" s="9">
        <f t="shared" si="4"/>
        <v>2182839.310415037</v>
      </c>
      <c r="L33" s="9">
        <f t="shared" si="8"/>
        <v>2182839.310415037</v>
      </c>
      <c r="M33">
        <v>0</v>
      </c>
    </row>
    <row r="34" spans="1:13" x14ac:dyDescent="0.25">
      <c r="A34" s="11">
        <f t="shared" si="9"/>
        <v>33</v>
      </c>
      <c r="B34" s="2">
        <f>VLOOKUP('2024-03-18_windows_device_0'!P34,'2024-03-18_windows_device_0'!P34:P943,1,0)</f>
        <v>46.12</v>
      </c>
      <c r="C34" s="2">
        <f>VLOOKUP('2024-03-18_windows_device_0'!Q34,'2024-03-18_windows_device_0'!Q$2:Q$911,1,0)</f>
        <v>2183758</v>
      </c>
      <c r="D34">
        <f t="shared" si="5"/>
        <v>0.56165667014944587</v>
      </c>
      <c r="E34">
        <f t="shared" si="0"/>
        <v>1.3004162088328084</v>
      </c>
      <c r="F34">
        <f t="shared" si="1"/>
        <v>2183130.3961365996</v>
      </c>
      <c r="G34">
        <f t="shared" si="6"/>
        <v>-1.3481652916637723E-3</v>
      </c>
      <c r="H34">
        <f t="shared" si="7"/>
        <v>3.2271002011360613E-4</v>
      </c>
      <c r="I34">
        <f t="shared" si="2"/>
        <v>7.1982676599470963E-4</v>
      </c>
      <c r="J34" s="9">
        <f t="shared" si="3"/>
        <v>2183440.0269103185</v>
      </c>
      <c r="K34" s="9">
        <f t="shared" si="4"/>
        <v>2182803.3470360017</v>
      </c>
      <c r="L34" s="9">
        <f t="shared" si="8"/>
        <v>2182803.3470360017</v>
      </c>
      <c r="M34">
        <v>0</v>
      </c>
    </row>
    <row r="35" spans="1:13" x14ac:dyDescent="0.25">
      <c r="A35" s="11">
        <f t="shared" si="9"/>
        <v>34</v>
      </c>
      <c r="B35" s="2">
        <f>VLOOKUP('2024-03-18_windows_device_0'!P35,'2024-03-18_windows_device_0'!P35:P944,1,0)</f>
        <v>46.325333333333333</v>
      </c>
      <c r="C35" s="2">
        <f>VLOOKUP('2024-03-18_windows_device_0'!Q35,'2024-03-18_windows_device_0'!Q$2:Q$911,1,0)</f>
        <v>2183786</v>
      </c>
      <c r="D35">
        <f t="shared" si="5"/>
        <v>0.4688082775231292</v>
      </c>
      <c r="E35">
        <f t="shared" si="0"/>
        <v>1.3062058618007257</v>
      </c>
      <c r="F35">
        <f t="shared" si="1"/>
        <v>2183147.7826874387</v>
      </c>
      <c r="G35">
        <f t="shared" si="6"/>
        <v>9.4600372073269429E-4</v>
      </c>
      <c r="H35">
        <f t="shared" si="7"/>
        <v>5.2687919007310272E-4</v>
      </c>
      <c r="I35">
        <f t="shared" si="2"/>
        <v>8.5834791021235381E-4</v>
      </c>
      <c r="J35" s="9">
        <f t="shared" si="3"/>
        <v>2183516.9978099018</v>
      </c>
      <c r="K35" s="9">
        <f t="shared" si="4"/>
        <v>2182874.8820025888</v>
      </c>
      <c r="L35" s="9">
        <f t="shared" si="8"/>
        <v>2182874.8820025888</v>
      </c>
      <c r="M35">
        <v>0</v>
      </c>
    </row>
    <row r="36" spans="1:13" x14ac:dyDescent="0.25">
      <c r="A36" s="11">
        <f t="shared" si="9"/>
        <v>35</v>
      </c>
      <c r="B36" s="2">
        <f>VLOOKUP('2024-03-18_windows_device_0'!P36,'2024-03-18_windows_device_0'!P36:P945,1,0)</f>
        <v>46.55</v>
      </c>
      <c r="C36" s="2">
        <f>VLOOKUP('2024-03-18_windows_device_0'!Q36,'2024-03-18_windows_device_0'!Q$2:Q$911,1,0)</f>
        <v>2183804</v>
      </c>
      <c r="D36">
        <f t="shared" si="5"/>
        <v>0.51294931664055521</v>
      </c>
      <c r="E36">
        <f t="shared" si="0"/>
        <v>1.3125406444312062</v>
      </c>
      <c r="F36">
        <f t="shared" si="1"/>
        <v>2183154.2236819887</v>
      </c>
      <c r="G36">
        <f t="shared" si="6"/>
        <v>3.5045506529325182E-4</v>
      </c>
      <c r="H36">
        <f t="shared" si="7"/>
        <v>5.5670078171136646E-4</v>
      </c>
      <c r="I36">
        <f t="shared" si="2"/>
        <v>9.1937921900657796E-4</v>
      </c>
      <c r="J36" s="9">
        <f t="shared" si="3"/>
        <v>2183549.6911921869</v>
      </c>
      <c r="K36" s="9">
        <f t="shared" si="4"/>
        <v>2182902.2970375489</v>
      </c>
      <c r="L36" s="9">
        <f t="shared" si="8"/>
        <v>2182902.2970375489</v>
      </c>
      <c r="M36">
        <v>0</v>
      </c>
    </row>
    <row r="37" spans="1:13" x14ac:dyDescent="0.25">
      <c r="A37" s="11">
        <f t="shared" si="9"/>
        <v>36</v>
      </c>
      <c r="B37" s="2">
        <f>VLOOKUP('2024-03-18_windows_device_0'!P37,'2024-03-18_windows_device_0'!P37:P946,1,0)</f>
        <v>46.75333333333333</v>
      </c>
      <c r="C37" s="2">
        <f>VLOOKUP('2024-03-18_windows_device_0'!Q37,'2024-03-18_windows_device_0'!Q$2:Q$911,1,0)</f>
        <v>2183823</v>
      </c>
      <c r="D37">
        <f t="shared" si="5"/>
        <v>0.4642419631316646</v>
      </c>
      <c r="E37">
        <f t="shared" si="0"/>
        <v>1.3182739046754099</v>
      </c>
      <c r="F37">
        <f t="shared" si="1"/>
        <v>2183162.8102598698</v>
      </c>
      <c r="G37">
        <f t="shared" si="6"/>
        <v>4.6719643816066776E-4</v>
      </c>
      <c r="H37">
        <f t="shared" si="7"/>
        <v>5.0659533055650143E-4</v>
      </c>
      <c r="I37">
        <f t="shared" si="2"/>
        <v>8.3483545926582082E-4</v>
      </c>
      <c r="J37" s="9">
        <f t="shared" si="3"/>
        <v>2183521.9115900672</v>
      </c>
      <c r="K37" s="9">
        <f t="shared" si="4"/>
        <v>2182869.3877938967</v>
      </c>
      <c r="L37" s="9">
        <f t="shared" si="8"/>
        <v>2182869.3877938967</v>
      </c>
      <c r="M37">
        <v>0</v>
      </c>
    </row>
    <row r="38" spans="1:13" x14ac:dyDescent="0.25">
      <c r="A38" s="11">
        <f t="shared" si="9"/>
        <v>37</v>
      </c>
      <c r="B38" s="2">
        <f>VLOOKUP('2024-03-18_windows_device_0'!P38,'2024-03-18_windows_device_0'!P38:P947,1,0)</f>
        <v>46.927999999999997</v>
      </c>
      <c r="C38" s="2">
        <f>VLOOKUP('2024-03-18_windows_device_0'!Q38,'2024-03-18_windows_device_0'!Q$2:Q$911,1,0)</f>
        <v>2183854</v>
      </c>
      <c r="D38">
        <f t="shared" si="5"/>
        <v>0.39879145685408673</v>
      </c>
      <c r="E38">
        <f t="shared" si="0"/>
        <v>1.3231988692130536</v>
      </c>
      <c r="F38">
        <f t="shared" si="1"/>
        <v>2183184.9010572252</v>
      </c>
      <c r="G38">
        <f t="shared" si="6"/>
        <v>1.2019621767194602E-3</v>
      </c>
      <c r="H38">
        <f t="shared" si="7"/>
        <v>5.1499901776323417E-4</v>
      </c>
      <c r="I38">
        <f t="shared" si="2"/>
        <v>7.9696266931025687E-4</v>
      </c>
      <c r="J38" s="9">
        <f t="shared" si="3"/>
        <v>2183527.7115493892</v>
      </c>
      <c r="K38" s="9">
        <f t="shared" si="4"/>
        <v>2182870.1986676422</v>
      </c>
      <c r="L38" s="9">
        <f t="shared" si="8"/>
        <v>2182870.1986676422</v>
      </c>
      <c r="M38">
        <v>0</v>
      </c>
    </row>
    <row r="39" spans="1:13" x14ac:dyDescent="0.25">
      <c r="A39" s="11">
        <f t="shared" si="9"/>
        <v>38</v>
      </c>
      <c r="B39" s="2">
        <f>VLOOKUP('2024-03-18_windows_device_0'!P39,'2024-03-18_windows_device_0'!P39:P948,1,0)</f>
        <v>47.132666666666665</v>
      </c>
      <c r="C39" s="2">
        <f>VLOOKUP('2024-03-18_windows_device_0'!Q39,'2024-03-18_windows_device_0'!Q$2:Q$911,1,0)</f>
        <v>2183852</v>
      </c>
      <c r="D39">
        <f t="shared" si="5"/>
        <v>0.46728617272597434</v>
      </c>
      <c r="E39">
        <f t="shared" si="0"/>
        <v>1.3289697246063996</v>
      </c>
      <c r="F39">
        <f t="shared" si="1"/>
        <v>2183172.5037443168</v>
      </c>
      <c r="G39">
        <f t="shared" si="6"/>
        <v>-6.7453885747819427E-4</v>
      </c>
      <c r="H39">
        <f t="shared" si="7"/>
        <v>3.0634026255702489E-4</v>
      </c>
      <c r="I39">
        <f t="shared" si="2"/>
        <v>6.3673278555296544E-4</v>
      </c>
      <c r="J39" s="9">
        <f t="shared" si="3"/>
        <v>2183446.3919551424</v>
      </c>
      <c r="K39" s="9">
        <f t="shared" si="4"/>
        <v>2182784.0230460875</v>
      </c>
      <c r="L39" s="9">
        <f t="shared" si="8"/>
        <v>2182794.0230460875</v>
      </c>
      <c r="M39">
        <f>M38+P$5</f>
        <v>10</v>
      </c>
    </row>
    <row r="40" spans="1:13" x14ac:dyDescent="0.25">
      <c r="A40" s="11">
        <f t="shared" si="9"/>
        <v>39</v>
      </c>
      <c r="B40" s="2">
        <f>VLOOKUP('2024-03-18_windows_device_0'!P40,'2024-03-18_windows_device_0'!P40:P949,1,0)</f>
        <v>47.329333333333331</v>
      </c>
      <c r="C40" s="2">
        <f>VLOOKUP('2024-03-18_windows_device_0'!Q40,'2024-03-18_windows_device_0'!Q$2:Q$911,1,0)</f>
        <v>2183882</v>
      </c>
      <c r="D40">
        <f t="shared" si="5"/>
        <v>0.44902091516013226</v>
      </c>
      <c r="E40">
        <f t="shared" si="0"/>
        <v>1.3345150091048916</v>
      </c>
      <c r="F40">
        <f t="shared" si="1"/>
        <v>2183192.5552899311</v>
      </c>
      <c r="G40">
        <f t="shared" si="6"/>
        <v>1.0910063147791214E-3</v>
      </c>
      <c r="H40">
        <f t="shared" si="7"/>
        <v>6.1389285980605556E-4</v>
      </c>
      <c r="I40">
        <f t="shared" si="2"/>
        <v>9.3137101708228086E-4</v>
      </c>
      <c r="J40" s="9">
        <f t="shared" si="3"/>
        <v>2183593.1810269305</v>
      </c>
      <c r="K40" s="9">
        <f t="shared" si="4"/>
        <v>2182926.0822355207</v>
      </c>
      <c r="L40" s="9">
        <f t="shared" si="8"/>
        <v>2182946.0822355207</v>
      </c>
      <c r="M40">
        <f t="shared" ref="M40:M103" si="10">M39+P$5</f>
        <v>20</v>
      </c>
    </row>
    <row r="41" spans="1:13" x14ac:dyDescent="0.25">
      <c r="A41" s="11">
        <f t="shared" si="9"/>
        <v>40</v>
      </c>
      <c r="B41" s="2">
        <f>VLOOKUP('2024-03-18_windows_device_0'!P41,'2024-03-18_windows_device_0'!P41:P950,1,0)</f>
        <v>47.499333333333333</v>
      </c>
      <c r="C41" s="2">
        <f>VLOOKUP('2024-03-18_windows_device_0'!Q41,'2024-03-18_windows_device_0'!Q$2:Q$911,1,0)</f>
        <v>2183905</v>
      </c>
      <c r="D41">
        <f t="shared" si="5"/>
        <v>0.38813672327401894</v>
      </c>
      <c r="E41">
        <f t="shared" si="0"/>
        <v>1.3393083906205374</v>
      </c>
      <c r="F41">
        <f t="shared" si="1"/>
        <v>2183206.9890327784</v>
      </c>
      <c r="G41">
        <f t="shared" si="6"/>
        <v>7.8534118492116264E-4</v>
      </c>
      <c r="H41">
        <f t="shared" si="7"/>
        <v>5.2010496469483928E-4</v>
      </c>
      <c r="I41">
        <f t="shared" si="2"/>
        <v>7.9453523623869947E-4</v>
      </c>
      <c r="J41" s="9">
        <f t="shared" si="3"/>
        <v>2183548.7553737443</v>
      </c>
      <c r="K41" s="9">
        <f t="shared" si="4"/>
        <v>2182877.0464567961</v>
      </c>
      <c r="L41" s="9">
        <f t="shared" si="8"/>
        <v>2182907.0464567961</v>
      </c>
      <c r="M41">
        <f t="shared" si="10"/>
        <v>30</v>
      </c>
    </row>
    <row r="42" spans="1:13" x14ac:dyDescent="0.25">
      <c r="A42" s="11">
        <f t="shared" si="9"/>
        <v>41</v>
      </c>
      <c r="B42" s="2">
        <f>VLOOKUP('2024-03-18_windows_device_0'!P42,'2024-03-18_windows_device_0'!P42:P951,1,0)</f>
        <v>47.667333333333332</v>
      </c>
      <c r="C42" s="2">
        <f>VLOOKUP('2024-03-18_windows_device_0'!Q42,'2024-03-18_windows_device_0'!Q$2:Q$911,1,0)</f>
        <v>2183915</v>
      </c>
      <c r="D42">
        <f t="shared" si="5"/>
        <v>0.38357040888255434</v>
      </c>
      <c r="E42">
        <f t="shared" si="0"/>
        <v>1.3440453794124696</v>
      </c>
      <c r="F42">
        <f t="shared" si="1"/>
        <v>2183208.5536219259</v>
      </c>
      <c r="G42">
        <f t="shared" si="6"/>
        <v>8.5129429558063115E-5</v>
      </c>
      <c r="H42">
        <f t="shared" si="7"/>
        <v>3.7001992416845104E-4</v>
      </c>
      <c r="I42">
        <f t="shared" si="2"/>
        <v>6.4122160428237954E-4</v>
      </c>
      <c r="J42" s="9">
        <f t="shared" si="3"/>
        <v>2183484.3726812308</v>
      </c>
      <c r="K42" s="9">
        <f t="shared" si="4"/>
        <v>2182808.1674807183</v>
      </c>
      <c r="L42" s="9">
        <f t="shared" si="8"/>
        <v>2182848.1674807183</v>
      </c>
      <c r="M42">
        <f t="shared" si="10"/>
        <v>40</v>
      </c>
    </row>
    <row r="43" spans="1:13" x14ac:dyDescent="0.25">
      <c r="A43" s="11">
        <f t="shared" si="9"/>
        <v>42</v>
      </c>
      <c r="B43" s="2">
        <f>VLOOKUP('2024-03-18_windows_device_0'!P43,'2024-03-18_windows_device_0'!P43:P952,1,0)</f>
        <v>47.827333333333335</v>
      </c>
      <c r="C43" s="2">
        <f>VLOOKUP('2024-03-18_windows_device_0'!Q43,'2024-03-18_windows_device_0'!Q$2:Q$911,1,0)</f>
        <v>2183932</v>
      </c>
      <c r="D43">
        <f t="shared" si="5"/>
        <v>0.36530515131672847</v>
      </c>
      <c r="E43">
        <f t="shared" si="0"/>
        <v>1.3485567973095478</v>
      </c>
      <c r="F43">
        <f t="shared" si="1"/>
        <v>2183217.5474919393</v>
      </c>
      <c r="G43">
        <f t="shared" si="6"/>
        <v>4.8935723797169654E-4</v>
      </c>
      <c r="H43">
        <f t="shared" si="7"/>
        <v>3.2440793348435131E-4</v>
      </c>
      <c r="I43">
        <f t="shared" si="2"/>
        <v>5.82695247878576E-4</v>
      </c>
      <c r="J43" s="9">
        <f t="shared" si="3"/>
        <v>2183468.1916593504</v>
      </c>
      <c r="K43" s="9">
        <f t="shared" si="4"/>
        <v>2182787.5985300713</v>
      </c>
      <c r="L43" s="9">
        <f t="shared" si="8"/>
        <v>2182837.5985300713</v>
      </c>
      <c r="M43">
        <f t="shared" si="10"/>
        <v>50</v>
      </c>
    </row>
    <row r="44" spans="1:13" x14ac:dyDescent="0.25">
      <c r="A44" s="11">
        <f t="shared" si="9"/>
        <v>43</v>
      </c>
      <c r="B44" s="2">
        <f>VLOOKUP('2024-03-18_windows_device_0'!P44,'2024-03-18_windows_device_0'!P44:P953,1,0)</f>
        <v>47.981333333333332</v>
      </c>
      <c r="C44" s="2">
        <f>VLOOKUP('2024-03-18_windows_device_0'!Q44,'2024-03-18_windows_device_0'!Q$2:Q$911,1,0)</f>
        <v>2183962</v>
      </c>
      <c r="D44">
        <f t="shared" si="5"/>
        <v>0.35160620814233473</v>
      </c>
      <c r="E44">
        <f t="shared" si="0"/>
        <v>1.3528990370354856</v>
      </c>
      <c r="F44">
        <f t="shared" si="1"/>
        <v>2183239.866847449</v>
      </c>
      <c r="G44">
        <f t="shared" si="6"/>
        <v>1.2143980454770689E-3</v>
      </c>
      <c r="H44">
        <f t="shared" si="7"/>
        <v>3.3931991404760506E-4</v>
      </c>
      <c r="I44">
        <f t="shared" si="2"/>
        <v>5.879214541520347E-4</v>
      </c>
      <c r="J44" s="9">
        <f t="shared" si="3"/>
        <v>2183492.7590478151</v>
      </c>
      <c r="K44" s="9">
        <f t="shared" si="4"/>
        <v>2182807.8812447954</v>
      </c>
      <c r="L44" s="9">
        <f t="shared" si="8"/>
        <v>2182867.8812447954</v>
      </c>
      <c r="M44">
        <f t="shared" si="10"/>
        <v>60</v>
      </c>
    </row>
    <row r="45" spans="1:13" x14ac:dyDescent="0.25">
      <c r="A45" s="11">
        <f t="shared" si="9"/>
        <v>44</v>
      </c>
      <c r="B45" s="2">
        <f>VLOOKUP('2024-03-18_windows_device_0'!P45,'2024-03-18_windows_device_0'!P45:P954,1,0)</f>
        <v>48.159333333333336</v>
      </c>
      <c r="C45" s="2">
        <f>VLOOKUP('2024-03-18_windows_device_0'!Q45,'2024-03-18_windows_device_0'!Q$2:Q$911,1,0)</f>
        <v>2183969</v>
      </c>
      <c r="D45">
        <f t="shared" si="5"/>
        <v>0.40640198083986107</v>
      </c>
      <c r="E45">
        <f t="shared" si="0"/>
        <v>1.3579179894459852</v>
      </c>
      <c r="F45">
        <f t="shared" si="1"/>
        <v>2183238.0198737886</v>
      </c>
      <c r="G45">
        <f t="shared" si="6"/>
        <v>-1.0049399510053342E-4</v>
      </c>
      <c r="H45">
        <f t="shared" si="7"/>
        <v>2.4238011012106729E-4</v>
      </c>
      <c r="I45">
        <f t="shared" si="2"/>
        <v>5.2972474738464275E-4</v>
      </c>
      <c r="J45" s="9">
        <f t="shared" si="3"/>
        <v>2183465.878979811</v>
      </c>
      <c r="K45" s="9">
        <f t="shared" si="4"/>
        <v>2182776.8150100759</v>
      </c>
      <c r="L45" s="9">
        <f t="shared" si="8"/>
        <v>2182846.8150100759</v>
      </c>
      <c r="M45">
        <f t="shared" si="10"/>
        <v>70</v>
      </c>
    </row>
    <row r="46" spans="1:13" x14ac:dyDescent="0.25">
      <c r="A46" s="11">
        <f t="shared" si="9"/>
        <v>45</v>
      </c>
      <c r="B46" s="2">
        <f>VLOOKUP('2024-03-18_windows_device_0'!P46,'2024-03-18_windows_device_0'!P46:P955,1,0)</f>
        <v>48.321333333333335</v>
      </c>
      <c r="C46" s="2">
        <f>VLOOKUP('2024-03-18_windows_device_0'!Q46,'2024-03-18_windows_device_0'!Q$2:Q$911,1,0)</f>
        <v>2183987</v>
      </c>
      <c r="D46">
        <f t="shared" si="5"/>
        <v>0.36987146570817686</v>
      </c>
      <c r="E46">
        <f t="shared" si="0"/>
        <v>1.362485800066777</v>
      </c>
      <c r="F46">
        <f t="shared" si="1"/>
        <v>2183247.9965098533</v>
      </c>
      <c r="G46">
        <f t="shared" si="6"/>
        <v>5.4282962302126293E-4</v>
      </c>
      <c r="H46">
        <f t="shared" si="7"/>
        <v>3.7236993456250263E-4</v>
      </c>
      <c r="I46">
        <f t="shared" si="2"/>
        <v>6.3388584038664769E-4</v>
      </c>
      <c r="J46" s="9">
        <f t="shared" si="3"/>
        <v>2183520.6601179326</v>
      </c>
      <c r="K46" s="9">
        <f t="shared" si="4"/>
        <v>2182827.5040606535</v>
      </c>
      <c r="L46" s="9">
        <f t="shared" si="8"/>
        <v>2182907.5040606535</v>
      </c>
      <c r="M46">
        <f t="shared" si="10"/>
        <v>80</v>
      </c>
    </row>
    <row r="47" spans="1:13" x14ac:dyDescent="0.25">
      <c r="A47" s="11">
        <f t="shared" si="9"/>
        <v>46</v>
      </c>
      <c r="B47" s="2">
        <f>VLOOKUP('2024-03-18_windows_device_0'!P47,'2024-03-18_windows_device_0'!P47:P956,1,0)</f>
        <v>48.492000000000004</v>
      </c>
      <c r="C47" s="2">
        <f>VLOOKUP('2024-03-18_windows_device_0'!Q47,'2024-03-18_windows_device_0'!Q$2:Q$911,1,0)</f>
        <v>2183983</v>
      </c>
      <c r="D47">
        <f t="shared" si="5"/>
        <v>0.3896588280711738</v>
      </c>
      <c r="E47">
        <f t="shared" si="0"/>
        <v>1.3672979791569939</v>
      </c>
      <c r="F47">
        <f t="shared" si="1"/>
        <v>2183235.5729561727</v>
      </c>
      <c r="G47">
        <f t="shared" si="6"/>
        <v>-6.7596662013642383E-4</v>
      </c>
      <c r="H47">
        <f t="shared" si="7"/>
        <v>3.2995203829521227E-4</v>
      </c>
      <c r="I47">
        <f t="shared" si="2"/>
        <v>6.0545850698238307E-4</v>
      </c>
      <c r="J47" s="9">
        <f t="shared" si="3"/>
        <v>2183496.0086537986</v>
      </c>
      <c r="K47" s="9">
        <f t="shared" si="4"/>
        <v>2182798.8504522881</v>
      </c>
      <c r="L47" s="9">
        <f t="shared" si="8"/>
        <v>2182888.8504522881</v>
      </c>
      <c r="M47">
        <f t="shared" si="10"/>
        <v>90</v>
      </c>
    </row>
    <row r="48" spans="1:13" x14ac:dyDescent="0.25">
      <c r="A48" s="11">
        <f t="shared" si="9"/>
        <v>47</v>
      </c>
      <c r="B48" s="2">
        <f>VLOOKUP('2024-03-18_windows_device_0'!P48,'2024-03-18_windows_device_0'!P48:P957,1,0)</f>
        <v>48.665333333333336</v>
      </c>
      <c r="C48" s="2">
        <f>VLOOKUP('2024-03-18_windows_device_0'!Q48,'2024-03-18_windows_device_0'!Q$2:Q$911,1,0)</f>
        <v>2184030</v>
      </c>
      <c r="D48">
        <f t="shared" si="5"/>
        <v>0.395747247259777</v>
      </c>
      <c r="E48">
        <f t="shared" si="0"/>
        <v>1.3721853485454953</v>
      </c>
      <c r="F48">
        <f t="shared" si="1"/>
        <v>2183274.0480751111</v>
      </c>
      <c r="G48">
        <f t="shared" si="6"/>
        <v>2.0934345177630819E-3</v>
      </c>
      <c r="H48">
        <f t="shared" si="7"/>
        <v>4.1695624245074574E-4</v>
      </c>
      <c r="I48">
        <f t="shared" si="2"/>
        <v>6.9676749971114729E-4</v>
      </c>
      <c r="J48" s="9">
        <f t="shared" si="3"/>
        <v>2183573.7599922409</v>
      </c>
      <c r="K48" s="9">
        <f t="shared" si="4"/>
        <v>2182872.6857208246</v>
      </c>
      <c r="L48" s="9">
        <f t="shared" si="8"/>
        <v>2182972.6857208246</v>
      </c>
      <c r="M48">
        <f t="shared" si="10"/>
        <v>100</v>
      </c>
    </row>
    <row r="49" spans="1:13" x14ac:dyDescent="0.25">
      <c r="A49" s="11">
        <f t="shared" si="9"/>
        <v>48</v>
      </c>
      <c r="B49" s="2">
        <f>VLOOKUP('2024-03-18_windows_device_0'!P49,'2024-03-18_windows_device_0'!P49:P958,1,0)</f>
        <v>48.838000000000001</v>
      </c>
      <c r="C49" s="2">
        <f>VLOOKUP('2024-03-18_windows_device_0'!Q49,'2024-03-18_windows_device_0'!Q$2:Q$911,1,0)</f>
        <v>2184043</v>
      </c>
      <c r="D49">
        <f t="shared" si="5"/>
        <v>0.39422514246262214</v>
      </c>
      <c r="E49">
        <f t="shared" si="0"/>
        <v>1.3770539203594254</v>
      </c>
      <c r="F49">
        <f t="shared" si="1"/>
        <v>2183278.5861171987</v>
      </c>
      <c r="G49">
        <f t="shared" si="6"/>
        <v>2.4691525877817424E-4</v>
      </c>
      <c r="H49">
        <f t="shared" si="7"/>
        <v>2.4004254184804456E-4</v>
      </c>
      <c r="I49">
        <f t="shared" si="2"/>
        <v>5.187776019651355E-4</v>
      </c>
      <c r="J49" s="9">
        <f t="shared" si="3"/>
        <v>2183501.7363498281</v>
      </c>
      <c r="K49" s="9">
        <f t="shared" si="4"/>
        <v>2182796.8284582389</v>
      </c>
      <c r="L49" s="9">
        <f t="shared" si="8"/>
        <v>2182906.8284582389</v>
      </c>
      <c r="M49">
        <f t="shared" si="10"/>
        <v>110</v>
      </c>
    </row>
    <row r="50" spans="1:13" x14ac:dyDescent="0.25">
      <c r="A50" s="11">
        <f t="shared" si="9"/>
        <v>49</v>
      </c>
      <c r="B50" s="2">
        <f>VLOOKUP('2024-03-18_windows_device_0'!P50,'2024-03-18_windows_device_0'!P50:P959,1,0)</f>
        <v>48.989333333333335</v>
      </c>
      <c r="C50" s="2">
        <f>VLOOKUP('2024-03-18_windows_device_0'!Q50,'2024-03-18_windows_device_0'!Q$2:Q$911,1,0)</f>
        <v>2184040</v>
      </c>
      <c r="D50">
        <f t="shared" si="5"/>
        <v>0.34551778895373153</v>
      </c>
      <c r="E50">
        <f t="shared" si="0"/>
        <v>1.3813209697870787</v>
      </c>
      <c r="F50">
        <f t="shared" si="1"/>
        <v>2183268.1942170057</v>
      </c>
      <c r="G50">
        <f t="shared" si="6"/>
        <v>-5.654241798163308E-4</v>
      </c>
      <c r="H50">
        <f t="shared" si="7"/>
        <v>3.3153498886281241E-4</v>
      </c>
      <c r="I50">
        <f t="shared" si="2"/>
        <v>5.7583174039401136E-4</v>
      </c>
      <c r="J50" s="9">
        <f t="shared" si="3"/>
        <v>2183515.886072509</v>
      </c>
      <c r="K50" s="9">
        <f t="shared" si="4"/>
        <v>2182807.2236101218</v>
      </c>
      <c r="L50" s="9">
        <f t="shared" si="8"/>
        <v>2182927.2236101218</v>
      </c>
      <c r="M50">
        <f t="shared" si="10"/>
        <v>120</v>
      </c>
    </row>
    <row r="51" spans="1:13" x14ac:dyDescent="0.25">
      <c r="A51" s="11">
        <f t="shared" si="9"/>
        <v>50</v>
      </c>
      <c r="B51" s="2">
        <f>VLOOKUP('2024-03-18_windows_device_0'!P51,'2024-03-18_windows_device_0'!P51:P960,1,0)</f>
        <v>49.132666666666665</v>
      </c>
      <c r="C51" s="2">
        <f>VLOOKUP('2024-03-18_windows_device_0'!Q51,'2024-03-18_windows_device_0'!Q$2:Q$911,1,0)</f>
        <v>2184041</v>
      </c>
      <c r="D51">
        <f t="shared" si="5"/>
        <v>0.3272525313878894</v>
      </c>
      <c r="E51">
        <f t="shared" si="0"/>
        <v>1.3853624483198779</v>
      </c>
      <c r="F51">
        <f t="shared" si="1"/>
        <v>2183262.2141035292</v>
      </c>
      <c r="G51">
        <f t="shared" si="6"/>
        <v>-3.253784865988352E-4</v>
      </c>
      <c r="H51">
        <f t="shared" si="7"/>
        <v>4.7967130030760071E-4</v>
      </c>
      <c r="I51">
        <f t="shared" si="2"/>
        <v>7.1105368611908441E-4</v>
      </c>
      <c r="J51" s="9">
        <f t="shared" si="3"/>
        <v>2183568.0711699645</v>
      </c>
      <c r="K51" s="9">
        <f t="shared" si="4"/>
        <v>2182855.7299919077</v>
      </c>
      <c r="L51" s="9">
        <f t="shared" si="8"/>
        <v>2182985.7299919077</v>
      </c>
      <c r="M51">
        <f t="shared" si="10"/>
        <v>130</v>
      </c>
    </row>
    <row r="52" spans="1:13" x14ac:dyDescent="0.25">
      <c r="A52" s="11">
        <f t="shared" si="9"/>
        <v>51</v>
      </c>
      <c r="B52" s="2">
        <f>VLOOKUP('2024-03-18_windows_device_0'!P52,'2024-03-18_windows_device_0'!P52:P961,1,0)</f>
        <v>49.267333333333333</v>
      </c>
      <c r="C52" s="2">
        <f>VLOOKUP('2024-03-18_windows_device_0'!Q52,'2024-03-18_windows_device_0'!Q$2:Q$911,1,0)</f>
        <v>2184059</v>
      </c>
      <c r="D52">
        <f t="shared" si="5"/>
        <v>0.30746516902490867</v>
      </c>
      <c r="E52">
        <f t="shared" si="0"/>
        <v>1.3891595583832521</v>
      </c>
      <c r="F52">
        <f t="shared" si="1"/>
        <v>2183273.6745718471</v>
      </c>
      <c r="G52">
        <f t="shared" si="6"/>
        <v>6.2356506304098126E-4</v>
      </c>
      <c r="H52">
        <f t="shared" si="7"/>
        <v>5.4066681458247794E-4</v>
      </c>
      <c r="I52">
        <f t="shared" si="2"/>
        <v>7.5805863753094734E-4</v>
      </c>
      <c r="J52" s="9">
        <f t="shared" si="3"/>
        <v>2183599.7506411895</v>
      </c>
      <c r="K52" s="9">
        <f t="shared" si="4"/>
        <v>2182883.8035981269</v>
      </c>
      <c r="L52" s="9">
        <f t="shared" si="8"/>
        <v>2183023.8035981269</v>
      </c>
      <c r="M52">
        <f t="shared" si="10"/>
        <v>140</v>
      </c>
    </row>
    <row r="53" spans="1:13" x14ac:dyDescent="0.25">
      <c r="A53" s="11">
        <f t="shared" si="9"/>
        <v>52</v>
      </c>
      <c r="B53" s="2">
        <f>VLOOKUP('2024-03-18_windows_device_0'!P53,'2024-03-18_windows_device_0'!P53:P962,1,0)</f>
        <v>49.385333333333335</v>
      </c>
      <c r="C53" s="2">
        <f>VLOOKUP('2024-03-18_windows_device_0'!Q53,'2024-03-18_windows_device_0'!Q$2:Q$911,1,0)</f>
        <v>2184071</v>
      </c>
      <c r="D53">
        <f t="shared" si="5"/>
        <v>0.26941254909608581</v>
      </c>
      <c r="E53">
        <f t="shared" si="0"/>
        <v>1.3924867290823475</v>
      </c>
      <c r="F53">
        <f t="shared" si="1"/>
        <v>2183279.9590649866</v>
      </c>
      <c r="G53">
        <f t="shared" si="6"/>
        <v>3.4193981013822889E-4</v>
      </c>
      <c r="H53">
        <f t="shared" si="7"/>
        <v>4.5166886119257934E-4</v>
      </c>
      <c r="I53">
        <f t="shared" si="2"/>
        <v>6.4215575555831908E-4</v>
      </c>
      <c r="J53" s="9">
        <f t="shared" si="3"/>
        <v>2183556.1799459462</v>
      </c>
      <c r="K53" s="9">
        <f t="shared" si="4"/>
        <v>2182836.6970591177</v>
      </c>
      <c r="L53" s="9">
        <f t="shared" si="8"/>
        <v>2182986.6970591177</v>
      </c>
      <c r="M53">
        <f t="shared" si="10"/>
        <v>150</v>
      </c>
    </row>
    <row r="54" spans="1:13" x14ac:dyDescent="0.25">
      <c r="A54" s="11">
        <f t="shared" si="9"/>
        <v>53</v>
      </c>
      <c r="B54" s="2">
        <f>VLOOKUP('2024-03-18_windows_device_0'!P54,'2024-03-18_windows_device_0'!P54:P963,1,0)</f>
        <v>49.516666666666666</v>
      </c>
      <c r="C54" s="2">
        <f>VLOOKUP('2024-03-18_windows_device_0'!Q54,'2024-03-18_windows_device_0'!Q$2:Q$911,1,0)</f>
        <v>2184097</v>
      </c>
      <c r="D54">
        <f t="shared" si="5"/>
        <v>0.29985464503913439</v>
      </c>
      <c r="E54">
        <f t="shared" si="0"/>
        <v>1.3961898512728657</v>
      </c>
      <c r="F54">
        <f t="shared" si="1"/>
        <v>2183299.6137744328</v>
      </c>
      <c r="G54">
        <f t="shared" si="6"/>
        <v>1.0694144248723839E-3</v>
      </c>
      <c r="H54">
        <f t="shared" si="7"/>
        <v>4.8210807842146927E-4</v>
      </c>
      <c r="I54">
        <f t="shared" si="2"/>
        <v>6.9411891565338587E-4</v>
      </c>
      <c r="J54" s="9">
        <f t="shared" si="3"/>
        <v>2183598.1864131005</v>
      </c>
      <c r="K54" s="9">
        <f t="shared" si="4"/>
        <v>2182875.2350360239</v>
      </c>
      <c r="L54" s="9">
        <f t="shared" si="8"/>
        <v>2183035.2350360239</v>
      </c>
      <c r="M54">
        <f t="shared" si="10"/>
        <v>160</v>
      </c>
    </row>
    <row r="55" spans="1:13" x14ac:dyDescent="0.25">
      <c r="A55" s="11">
        <f t="shared" si="9"/>
        <v>54</v>
      </c>
      <c r="B55" s="2">
        <f>VLOOKUP('2024-03-18_windows_device_0'!P55,'2024-03-18_windows_device_0'!P55:P964,1,0)</f>
        <v>49.641999999999996</v>
      </c>
      <c r="C55" s="2">
        <f>VLOOKUP('2024-03-18_windows_device_0'!Q55,'2024-03-18_windows_device_0'!Q$2:Q$911,1,0)</f>
        <v>2184106</v>
      </c>
      <c r="D55">
        <f t="shared" si="5"/>
        <v>0.28615570186475686</v>
      </c>
      <c r="E55">
        <f t="shared" si="0"/>
        <v>1.3997237952922437</v>
      </c>
      <c r="F55">
        <f t="shared" si="1"/>
        <v>2183302.5740446588</v>
      </c>
      <c r="G55">
        <f t="shared" si="6"/>
        <v>1.6106855661564994E-4</v>
      </c>
      <c r="H55">
        <f t="shared" si="7"/>
        <v>4.0797111823105469E-4</v>
      </c>
      <c r="I55">
        <f t="shared" si="2"/>
        <v>6.1029618117318775E-4</v>
      </c>
      <c r="J55" s="9">
        <f t="shared" si="3"/>
        <v>2183565.0906496271</v>
      </c>
      <c r="K55" s="9">
        <f t="shared" si="4"/>
        <v>2182838.735617707</v>
      </c>
      <c r="L55" s="9">
        <f t="shared" si="8"/>
        <v>2183008.735617707</v>
      </c>
      <c r="M55">
        <f t="shared" si="10"/>
        <v>170</v>
      </c>
    </row>
    <row r="56" spans="1:13" x14ac:dyDescent="0.25">
      <c r="A56" s="11">
        <f t="shared" si="9"/>
        <v>55</v>
      </c>
      <c r="B56" s="2">
        <f>VLOOKUP('2024-03-18_windows_device_0'!P56,'2024-03-18_windows_device_0'!P56:P965,1,0)</f>
        <v>49.74666666666667</v>
      </c>
      <c r="C56" s="2">
        <f>VLOOKUP('2024-03-18_windows_device_0'!Q56,'2024-03-18_windows_device_0'!Q$2:Q$911,1,0)</f>
        <v>2184113</v>
      </c>
      <c r="D56">
        <f t="shared" si="5"/>
        <v>0.2389704531530373</v>
      </c>
      <c r="E56">
        <f t="shared" si="0"/>
        <v>1.4026750144999158</v>
      </c>
      <c r="F56">
        <f t="shared" si="1"/>
        <v>2183304.541900727</v>
      </c>
      <c r="G56">
        <f t="shared" si="6"/>
        <v>1.0707121726337798E-4</v>
      </c>
      <c r="H56">
        <f t="shared" si="7"/>
        <v>4.013530434120679E-4</v>
      </c>
      <c r="I56">
        <f t="shared" si="2"/>
        <v>5.7031599491163089E-4</v>
      </c>
      <c r="J56" s="9">
        <f t="shared" si="3"/>
        <v>2183549.8611790738</v>
      </c>
      <c r="K56" s="9">
        <f t="shared" si="4"/>
        <v>2182820.1649482301</v>
      </c>
      <c r="L56" s="9">
        <f t="shared" si="8"/>
        <v>2183000.1649482301</v>
      </c>
      <c r="M56">
        <f t="shared" si="10"/>
        <v>180</v>
      </c>
    </row>
    <row r="57" spans="1:13" x14ac:dyDescent="0.25">
      <c r="A57" s="11">
        <f t="shared" si="9"/>
        <v>56</v>
      </c>
      <c r="B57" s="2">
        <f>VLOOKUP('2024-03-18_windows_device_0'!P57,'2024-03-18_windows_device_0'!P57:P966,1,0)</f>
        <v>49.867333333333335</v>
      </c>
      <c r="C57" s="2">
        <f>VLOOKUP('2024-03-18_windows_device_0'!Q57,'2024-03-18_windows_device_0'!Q$2:Q$911,1,0)</f>
        <v>2184128</v>
      </c>
      <c r="D57">
        <f t="shared" si="5"/>
        <v>0.27550096828468906</v>
      </c>
      <c r="E57">
        <f t="shared" si="0"/>
        <v>1.4060773754972957</v>
      </c>
      <c r="F57">
        <f t="shared" si="1"/>
        <v>2183313.7536342894</v>
      </c>
      <c r="G57">
        <f t="shared" si="6"/>
        <v>5.0121121233877059E-4</v>
      </c>
      <c r="H57">
        <f t="shared" si="7"/>
        <v>3.8117539171626948E-4</v>
      </c>
      <c r="I57">
        <f t="shared" si="2"/>
        <v>5.7596707465524003E-4</v>
      </c>
      <c r="J57" s="9">
        <f t="shared" si="3"/>
        <v>2183561.5037033153</v>
      </c>
      <c r="K57" s="9">
        <f t="shared" si="4"/>
        <v>2182828.5264786179</v>
      </c>
      <c r="L57" s="9">
        <f t="shared" si="8"/>
        <v>2183018.5264786179</v>
      </c>
      <c r="M57">
        <f t="shared" si="10"/>
        <v>190</v>
      </c>
    </row>
    <row r="58" spans="1:13" x14ac:dyDescent="0.25">
      <c r="A58" s="11">
        <f t="shared" si="9"/>
        <v>57</v>
      </c>
      <c r="B58" s="2">
        <f>VLOOKUP('2024-03-18_windows_device_0'!P58,'2024-03-18_windows_device_0'!P58:P967,1,0)</f>
        <v>49.978666666666669</v>
      </c>
      <c r="C58" s="2">
        <f>VLOOKUP('2024-03-18_windows_device_0'!Q58,'2024-03-18_windows_device_0'!Q$2:Q$911,1,0)</f>
        <v>2184153</v>
      </c>
      <c r="D58">
        <f t="shared" si="5"/>
        <v>0.25419150112455347</v>
      </c>
      <c r="E58">
        <f t="shared" si="0"/>
        <v>1.4092165704506794</v>
      </c>
      <c r="F58">
        <f t="shared" si="1"/>
        <v>2183333.4254886643</v>
      </c>
      <c r="G58">
        <f t="shared" si="6"/>
        <v>1.0703472819110853E-3</v>
      </c>
      <c r="H58">
        <f t="shared" si="7"/>
        <v>5.160186522876316E-4</v>
      </c>
      <c r="I58">
        <f t="shared" si="2"/>
        <v>6.957435752202772E-4</v>
      </c>
      <c r="J58" s="9">
        <f t="shared" si="3"/>
        <v>2183632.6969685289</v>
      </c>
      <c r="K58" s="9">
        <f t="shared" si="4"/>
        <v>2182896.4968237248</v>
      </c>
      <c r="L58" s="9">
        <f t="shared" si="8"/>
        <v>2183096.4968237248</v>
      </c>
      <c r="M58">
        <f t="shared" si="10"/>
        <v>200</v>
      </c>
    </row>
    <row r="59" spans="1:13" x14ac:dyDescent="0.25">
      <c r="A59" s="11">
        <f t="shared" si="9"/>
        <v>58</v>
      </c>
      <c r="B59" s="2">
        <f>VLOOKUP('2024-03-18_windows_device_0'!P59,'2024-03-18_windows_device_0'!P59:P968,1,0)</f>
        <v>50.102000000000004</v>
      </c>
      <c r="C59" s="2">
        <f>VLOOKUP('2024-03-18_windows_device_0'!Q59,'2024-03-18_windows_device_0'!Q$2:Q$911,1,0)</f>
        <v>2184173</v>
      </c>
      <c r="D59">
        <f t="shared" si="5"/>
        <v>0.28158938747330847</v>
      </c>
      <c r="E59">
        <f t="shared" si="0"/>
        <v>1.4126941217463438</v>
      </c>
      <c r="F59">
        <f t="shared" si="1"/>
        <v>2183347.5368912411</v>
      </c>
      <c r="G59">
        <f t="shared" si="6"/>
        <v>7.6780262318676374E-4</v>
      </c>
      <c r="H59">
        <f t="shared" si="7"/>
        <v>3.6624144501694436E-4</v>
      </c>
      <c r="I59">
        <f t="shared" si="2"/>
        <v>5.6533791652915711E-4</v>
      </c>
      <c r="J59" s="9">
        <f t="shared" si="3"/>
        <v>2183590.7148679108</v>
      </c>
      <c r="K59" s="9">
        <f t="shared" si="4"/>
        <v>2182851.3478566352</v>
      </c>
      <c r="L59" s="9">
        <f t="shared" si="8"/>
        <v>2183061.3478566352</v>
      </c>
      <c r="M59">
        <f t="shared" si="10"/>
        <v>210</v>
      </c>
    </row>
    <row r="60" spans="1:13" x14ac:dyDescent="0.25">
      <c r="A60" s="11">
        <f t="shared" si="9"/>
        <v>59</v>
      </c>
      <c r="B60" s="2">
        <f>VLOOKUP('2024-03-18_windows_device_0'!P60,'2024-03-18_windows_device_0'!P60:P969,1,0)</f>
        <v>50.204666666666668</v>
      </c>
      <c r="C60" s="2">
        <f>VLOOKUP('2024-03-18_windows_device_0'!Q60,'2024-03-18_windows_device_0'!Q$2:Q$911,1,0)</f>
        <v>2184182</v>
      </c>
      <c r="D60">
        <f t="shared" si="5"/>
        <v>0.2344041387615565</v>
      </c>
      <c r="E60">
        <f t="shared" si="0"/>
        <v>1.4155889482303023</v>
      </c>
      <c r="F60">
        <f t="shared" si="1"/>
        <v>2183351.6460768655</v>
      </c>
      <c r="G60">
        <f t="shared" si="6"/>
        <v>2.2358114187506005E-4</v>
      </c>
      <c r="H60">
        <f t="shared" si="7"/>
        <v>2.8467206911897668E-4</v>
      </c>
      <c r="I60">
        <f t="shared" si="2"/>
        <v>4.5040642918859654E-4</v>
      </c>
      <c r="J60" s="9">
        <f t="shared" si="3"/>
        <v>2183545.3867068971</v>
      </c>
      <c r="K60" s="9">
        <f t="shared" si="4"/>
        <v>2182802.9069662788</v>
      </c>
      <c r="L60" s="9">
        <f t="shared" si="8"/>
        <v>2183022.9069662788</v>
      </c>
      <c r="M60">
        <f t="shared" si="10"/>
        <v>220</v>
      </c>
    </row>
    <row r="61" spans="1:13" x14ac:dyDescent="0.25">
      <c r="A61" s="11">
        <f t="shared" si="9"/>
        <v>60</v>
      </c>
      <c r="B61" s="2">
        <f>VLOOKUP('2024-03-18_windows_device_0'!P61,'2024-03-18_windows_device_0'!P61:P970,1,0)</f>
        <v>50.315333333333335</v>
      </c>
      <c r="C61" s="2">
        <f>VLOOKUP('2024-03-18_windows_device_0'!Q61,'2024-03-18_windows_device_0'!Q$2:Q$911,1,0)</f>
        <v>2184184</v>
      </c>
      <c r="D61">
        <f t="shared" si="5"/>
        <v>0.2526693963273986</v>
      </c>
      <c r="E61">
        <f t="shared" si="0"/>
        <v>1.4187093456091149</v>
      </c>
      <c r="F61">
        <f t="shared" si="1"/>
        <v>2183348.3853483577</v>
      </c>
      <c r="G61">
        <f t="shared" si="6"/>
        <v>-1.7741651746810619E-4</v>
      </c>
      <c r="H61">
        <f t="shared" si="7"/>
        <v>2.766547118667939E-4</v>
      </c>
      <c r="I61">
        <f t="shared" si="2"/>
        <v>4.55303437656129E-4</v>
      </c>
      <c r="J61" s="9">
        <f t="shared" si="3"/>
        <v>2183544.2324081478</v>
      </c>
      <c r="K61" s="9">
        <f t="shared" si="4"/>
        <v>2182798.6922554499</v>
      </c>
      <c r="L61" s="9">
        <f t="shared" si="8"/>
        <v>2183028.6922554499</v>
      </c>
      <c r="M61">
        <f t="shared" si="10"/>
        <v>230</v>
      </c>
    </row>
    <row r="62" spans="1:13" x14ac:dyDescent="0.25">
      <c r="A62" s="11">
        <f t="shared" si="9"/>
        <v>61</v>
      </c>
      <c r="B62" s="2">
        <f>VLOOKUP('2024-03-18_windows_device_0'!P62,'2024-03-18_windows_device_0'!P62:P971,1,0)</f>
        <v>50.414000000000001</v>
      </c>
      <c r="C62" s="2">
        <f>VLOOKUP('2024-03-18_windows_device_0'!Q62,'2024-03-18_windows_device_0'!Q$2:Q$911,1,0)</f>
        <v>2184200</v>
      </c>
      <c r="D62">
        <f t="shared" si="5"/>
        <v>0.22527150997864356</v>
      </c>
      <c r="E62">
        <f t="shared" si="0"/>
        <v>1.4214913866456464</v>
      </c>
      <c r="F62">
        <f t="shared" si="1"/>
        <v>2183359.7048079316</v>
      </c>
      <c r="G62">
        <f t="shared" si="6"/>
        <v>6.1589276519823826E-4</v>
      </c>
      <c r="H62">
        <f t="shared" si="7"/>
        <v>4.5774861667145572E-4</v>
      </c>
      <c r="I62">
        <f t="shared" si="2"/>
        <v>6.1702579388122367E-4</v>
      </c>
      <c r="J62" s="9">
        <f t="shared" si="3"/>
        <v>2183625.1161304736</v>
      </c>
      <c r="K62" s="9">
        <f t="shared" si="4"/>
        <v>2182876.5661533428</v>
      </c>
      <c r="L62" s="9">
        <f t="shared" si="8"/>
        <v>2183116.5661533428</v>
      </c>
      <c r="M62">
        <f t="shared" si="10"/>
        <v>240</v>
      </c>
    </row>
    <row r="63" spans="1:13" x14ac:dyDescent="0.25">
      <c r="A63" s="11">
        <f t="shared" si="9"/>
        <v>62</v>
      </c>
      <c r="B63" s="2">
        <f>VLOOKUP('2024-03-18_windows_device_0'!P63,'2024-03-18_windows_device_0'!P63:P972,1,0)</f>
        <v>50.511333333333333</v>
      </c>
      <c r="C63" s="2">
        <f>VLOOKUP('2024-03-18_windows_device_0'!Q63,'2024-03-18_windows_device_0'!Q$2:Q$911,1,0)</f>
        <v>2184212</v>
      </c>
      <c r="D63">
        <f t="shared" si="5"/>
        <v>0.22222730038433383</v>
      </c>
      <c r="E63">
        <f t="shared" si="0"/>
        <v>1.4242358325330355</v>
      </c>
      <c r="F63">
        <f t="shared" si="1"/>
        <v>2183367.0964850108</v>
      </c>
      <c r="G63">
        <f t="shared" si="6"/>
        <v>4.0218178315865272E-4</v>
      </c>
      <c r="H63">
        <f t="shared" si="7"/>
        <v>4.0205656770567872E-4</v>
      </c>
      <c r="I63">
        <f t="shared" si="2"/>
        <v>5.5918135062882552E-4</v>
      </c>
      <c r="J63" s="9">
        <f t="shared" si="3"/>
        <v>2183607.6262380341</v>
      </c>
      <c r="K63" s="9">
        <f t="shared" si="4"/>
        <v>2182856.1153788795</v>
      </c>
      <c r="L63" s="9">
        <f t="shared" si="8"/>
        <v>2183106.1153788795</v>
      </c>
      <c r="M63">
        <f t="shared" si="10"/>
        <v>250</v>
      </c>
    </row>
    <row r="64" spans="1:13" x14ac:dyDescent="0.25">
      <c r="A64" s="11">
        <f t="shared" si="9"/>
        <v>63</v>
      </c>
      <c r="B64" s="2">
        <f>VLOOKUP('2024-03-18_windows_device_0'!P64,'2024-03-18_windows_device_0'!P64:P973,1,0)</f>
        <v>50.62</v>
      </c>
      <c r="C64" s="2">
        <f>VLOOKUP('2024-03-18_windows_device_0'!Q64,'2024-03-18_windows_device_0'!Q$2:Q$911,1,0)</f>
        <v>2184219</v>
      </c>
      <c r="D64">
        <f t="shared" si="5"/>
        <v>0.248103081935934</v>
      </c>
      <c r="E64">
        <f t="shared" si="0"/>
        <v>1.4272998371881345</v>
      </c>
      <c r="F64">
        <f t="shared" si="1"/>
        <v>2183368.9620561083</v>
      </c>
      <c r="G64">
        <f t="shared" si="6"/>
        <v>1.0150588324476915E-4</v>
      </c>
      <c r="H64">
        <f t="shared" si="7"/>
        <v>3.2764170344655691E-4</v>
      </c>
      <c r="I64">
        <f t="shared" si="2"/>
        <v>5.0306183780596031E-4</v>
      </c>
      <c r="J64" s="9">
        <f t="shared" si="3"/>
        <v>2183585.3522119438</v>
      </c>
      <c r="K64" s="9">
        <f t="shared" si="4"/>
        <v>2182830.9278469156</v>
      </c>
      <c r="L64" s="9">
        <f t="shared" si="8"/>
        <v>2183090.9278469156</v>
      </c>
      <c r="M64">
        <f t="shared" si="10"/>
        <v>260</v>
      </c>
    </row>
    <row r="65" spans="1:13" x14ac:dyDescent="0.25">
      <c r="A65" s="11">
        <f t="shared" si="9"/>
        <v>64</v>
      </c>
      <c r="B65" s="2">
        <f>VLOOKUP('2024-03-18_windows_device_0'!P65,'2024-03-18_windows_device_0'!P65:P974,1,0)</f>
        <v>50.712666666666664</v>
      </c>
      <c r="C65" s="2">
        <f>VLOOKUP('2024-03-18_windows_device_0'!Q65,'2024-03-18_windows_device_0'!Q$2:Q$911,1,0)</f>
        <v>2184222</v>
      </c>
      <c r="D65">
        <f t="shared" si="5"/>
        <v>0.21157256680426603</v>
      </c>
      <c r="E65">
        <f t="shared" si="0"/>
        <v>1.4299127000535257</v>
      </c>
      <c r="F65">
        <f t="shared" si="1"/>
        <v>2183367.5923165265</v>
      </c>
      <c r="G65">
        <f t="shared" si="6"/>
        <v>-7.4527647998808461E-5</v>
      </c>
      <c r="H65">
        <f t="shared" si="7"/>
        <v>3.0003374713119172E-4</v>
      </c>
      <c r="I65">
        <f t="shared" si="2"/>
        <v>4.4962515005117607E-4</v>
      </c>
      <c r="J65" s="9">
        <f t="shared" si="3"/>
        <v>2183560.9968822785</v>
      </c>
      <c r="K65" s="9">
        <f t="shared" si="4"/>
        <v>2182803.7048952705</v>
      </c>
      <c r="L65" s="9">
        <f t="shared" si="8"/>
        <v>2183073.7048952705</v>
      </c>
      <c r="M65">
        <f t="shared" si="10"/>
        <v>270</v>
      </c>
    </row>
    <row r="66" spans="1:13" x14ac:dyDescent="0.25">
      <c r="A66" s="11">
        <f t="shared" si="9"/>
        <v>65</v>
      </c>
      <c r="B66" s="2">
        <f>VLOOKUP('2024-03-18_windows_device_0'!P66,'2024-03-18_windows_device_0'!P66:P975,1,0)</f>
        <v>50.786666666666669</v>
      </c>
      <c r="C66" s="2">
        <f>VLOOKUP('2024-03-18_windows_device_0'!Q66,'2024-03-18_windows_device_0'!Q$2:Q$911,1,0)</f>
        <v>2184257</v>
      </c>
      <c r="D66">
        <f t="shared" si="5"/>
        <v>0.16895363248399484</v>
      </c>
      <c r="E66">
        <f t="shared" ref="E66:E129" si="11">(B66)*(1-EXP(-N$2))</f>
        <v>1.4319992308309246</v>
      </c>
      <c r="F66">
        <f t="shared" ref="F66:F129" si="12">C66-N$4*LN(E66)</f>
        <v>2183399.1085425392</v>
      </c>
      <c r="G66">
        <f t="shared" si="6"/>
        <v>1.7148005574810301E-3</v>
      </c>
      <c r="H66">
        <f t="shared" si="7"/>
        <v>4.0411073577807454E-4</v>
      </c>
      <c r="I66">
        <f t="shared" ref="I66:I129" si="13">H66+D66*N$6</f>
        <v>5.2356861868540908E-4</v>
      </c>
      <c r="J66" s="9">
        <f t="shared" ref="J66:J129" si="14">F66+I66*N$7</f>
        <v>2183624.3196129757</v>
      </c>
      <c r="K66" s="9">
        <f t="shared" ref="K66:K129" si="15">J66-N$9*LN(A66)</f>
        <v>2182864.2044650391</v>
      </c>
      <c r="L66" s="9">
        <f t="shared" si="8"/>
        <v>2183144.2044650391</v>
      </c>
      <c r="M66">
        <f t="shared" si="10"/>
        <v>280</v>
      </c>
    </row>
    <row r="67" spans="1:13" x14ac:dyDescent="0.25">
      <c r="A67" s="11">
        <f t="shared" si="9"/>
        <v>66</v>
      </c>
      <c r="B67" s="2">
        <f>VLOOKUP('2024-03-18_windows_device_0'!P67,'2024-03-18_windows_device_0'!P67:P976,1,0)</f>
        <v>50.852666666666664</v>
      </c>
      <c r="C67" s="2">
        <f>VLOOKUP('2024-03-18_windows_device_0'!Q67,'2024-03-18_windows_device_0'!Q$2:Q$911,1,0)</f>
        <v>2184255</v>
      </c>
      <c r="D67">
        <f t="shared" ref="D67:D130" si="16">(B67-B66)*N$3</f>
        <v>0.1506883749181365</v>
      </c>
      <c r="E67">
        <f t="shared" si="11"/>
        <v>1.4338601907134692</v>
      </c>
      <c r="F67">
        <f t="shared" si="12"/>
        <v>2183394.0056727296</v>
      </c>
      <c r="G67">
        <f t="shared" ref="G67:G130" si="17">(F67-F66)*N$5</f>
        <v>-2.7764758352509945E-4</v>
      </c>
      <c r="H67">
        <f t="shared" ref="H67:H130" si="18">AVERAGE(G67:G75)</f>
        <v>1.2231631496814014E-4</v>
      </c>
      <c r="I67">
        <f t="shared" si="13"/>
        <v>2.2885983215574794E-4</v>
      </c>
      <c r="J67" s="9">
        <f t="shared" si="14"/>
        <v>2183492.4488680246</v>
      </c>
      <c r="K67" s="9">
        <f t="shared" si="15"/>
        <v>2182729.5536625399</v>
      </c>
      <c r="L67" s="9">
        <f t="shared" ref="L67:L130" si="19">K67+M67</f>
        <v>2183019.5536625399</v>
      </c>
      <c r="M67">
        <f t="shared" si="10"/>
        <v>290</v>
      </c>
    </row>
    <row r="68" spans="1:13" x14ac:dyDescent="0.25">
      <c r="A68" s="11">
        <f t="shared" ref="A68:A131" si="20">A67+1</f>
        <v>67</v>
      </c>
      <c r="B68" s="2">
        <f>VLOOKUP('2024-03-18_windows_device_0'!P68,'2024-03-18_windows_device_0'!P68:P977,1,0)</f>
        <v>50.945999999999998</v>
      </c>
      <c r="C68" s="2">
        <f>VLOOKUP('2024-03-18_windows_device_0'!Q68,'2024-03-18_windows_device_0'!Q$2:Q$911,1,0)</f>
        <v>2184260</v>
      </c>
      <c r="D68">
        <f t="shared" si="16"/>
        <v>0.2130946716014209</v>
      </c>
      <c r="E68">
        <f t="shared" si="11"/>
        <v>1.4364918511534315</v>
      </c>
      <c r="F68">
        <f t="shared" si="12"/>
        <v>2183394.6246432695</v>
      </c>
      <c r="G68">
        <f t="shared" si="17"/>
        <v>3.3678240105053934E-5</v>
      </c>
      <c r="H68">
        <f t="shared" si="18"/>
        <v>1.9829408905994953E-4</v>
      </c>
      <c r="I68">
        <f t="shared" si="13"/>
        <v>3.4896168912324443E-4</v>
      </c>
      <c r="J68" s="9">
        <f t="shared" si="14"/>
        <v>2183544.7292002346</v>
      </c>
      <c r="K68" s="9">
        <f t="shared" si="15"/>
        <v>2182779.0957441665</v>
      </c>
      <c r="L68" s="9">
        <f t="shared" si="19"/>
        <v>2183079.0957441665</v>
      </c>
      <c r="M68">
        <f t="shared" si="10"/>
        <v>300</v>
      </c>
    </row>
    <row r="69" spans="1:13" x14ac:dyDescent="0.25">
      <c r="A69" s="11">
        <f t="shared" si="20"/>
        <v>68</v>
      </c>
      <c r="B69" s="2">
        <f>VLOOKUP('2024-03-18_windows_device_0'!P69,'2024-03-18_windows_device_0'!P69:P978,1,0)</f>
        <v>51.036000000000001</v>
      </c>
      <c r="C69" s="2">
        <f>VLOOKUP('2024-03-18_windows_device_0'!Q69,'2024-03-18_windows_device_0'!Q$2:Q$911,1,0)</f>
        <v>2184267</v>
      </c>
      <c r="D69">
        <f t="shared" si="16"/>
        <v>0.2054841476156628</v>
      </c>
      <c r="E69">
        <f t="shared" si="11"/>
        <v>1.4390295237205382</v>
      </c>
      <c r="F69">
        <f t="shared" si="12"/>
        <v>2183397.407673745</v>
      </c>
      <c r="G69">
        <f t="shared" si="17"/>
        <v>1.5142492660541451E-4</v>
      </c>
      <c r="H69">
        <f t="shared" si="18"/>
        <v>1.6935296387016251E-4</v>
      </c>
      <c r="I69">
        <f t="shared" si="13"/>
        <v>3.146395782169161E-4</v>
      </c>
      <c r="J69" s="9">
        <f t="shared" si="14"/>
        <v>2183532.748703904</v>
      </c>
      <c r="K69" s="9">
        <f t="shared" si="15"/>
        <v>2182764.4175654226</v>
      </c>
      <c r="L69" s="9">
        <f t="shared" si="19"/>
        <v>2183074.4175654226</v>
      </c>
      <c r="M69">
        <f t="shared" si="10"/>
        <v>310</v>
      </c>
    </row>
    <row r="70" spans="1:13" x14ac:dyDescent="0.25">
      <c r="A70" s="11">
        <f t="shared" si="20"/>
        <v>69</v>
      </c>
      <c r="B70" s="2">
        <f>VLOOKUP('2024-03-18_windows_device_0'!P70,'2024-03-18_windows_device_0'!P70:P979,1,0)</f>
        <v>51.106666666666669</v>
      </c>
      <c r="C70" s="2">
        <f>VLOOKUP('2024-03-18_windows_device_0'!Q70,'2024-03-18_windows_device_0'!Q$2:Q$911,1,0)</f>
        <v>2184297</v>
      </c>
      <c r="D70">
        <f t="shared" si="16"/>
        <v>0.16134310849822053</v>
      </c>
      <c r="E70">
        <f t="shared" si="11"/>
        <v>1.441022066625081</v>
      </c>
      <c r="F70">
        <f t="shared" si="12"/>
        <v>2183424.1017803205</v>
      </c>
      <c r="G70">
        <f t="shared" si="17"/>
        <v>1.45242862577385E-3</v>
      </c>
      <c r="H70">
        <f t="shared" si="18"/>
        <v>3.4215064522483758E-4</v>
      </c>
      <c r="I70">
        <f t="shared" si="13"/>
        <v>4.5622754241561933E-4</v>
      </c>
      <c r="J70" s="9">
        <f t="shared" si="14"/>
        <v>2183620.3463402945</v>
      </c>
      <c r="K70" s="9">
        <f t="shared" si="15"/>
        <v>2182849.3569030347</v>
      </c>
      <c r="L70" s="9">
        <f t="shared" si="19"/>
        <v>2183169.3569030347</v>
      </c>
      <c r="M70">
        <f t="shared" si="10"/>
        <v>320</v>
      </c>
    </row>
    <row r="71" spans="1:13" x14ac:dyDescent="0.25">
      <c r="A71" s="11">
        <f t="shared" si="20"/>
        <v>70</v>
      </c>
      <c r="B71" s="2">
        <f>VLOOKUP('2024-03-18_windows_device_0'!P71,'2024-03-18_windows_device_0'!P71:P980,1,0)</f>
        <v>51.19</v>
      </c>
      <c r="C71" s="2">
        <f>VLOOKUP('2024-03-18_windows_device_0'!Q71,'2024-03-18_windows_device_0'!Q$2:Q$911,1,0)</f>
        <v>2184303</v>
      </c>
      <c r="D71">
        <f t="shared" si="16"/>
        <v>0.1902630996441142</v>
      </c>
      <c r="E71">
        <f t="shared" si="11"/>
        <v>1.4433717634464758</v>
      </c>
      <c r="F71">
        <f t="shared" si="12"/>
        <v>2183426.209189693</v>
      </c>
      <c r="G71">
        <f t="shared" si="17"/>
        <v>1.146643245062456E-4</v>
      </c>
      <c r="H71">
        <f t="shared" si="18"/>
        <v>8.1410566972990538E-5</v>
      </c>
      <c r="I71">
        <f t="shared" si="13"/>
        <v>2.159352098866385E-4</v>
      </c>
      <c r="J71" s="9">
        <f t="shared" si="14"/>
        <v>2183519.0929073719</v>
      </c>
      <c r="K71" s="9">
        <f t="shared" si="15"/>
        <v>2182745.483421566</v>
      </c>
      <c r="L71" s="9">
        <f t="shared" si="19"/>
        <v>2183075.483421566</v>
      </c>
      <c r="M71">
        <f t="shared" si="10"/>
        <v>330</v>
      </c>
    </row>
    <row r="72" spans="1:13" x14ac:dyDescent="0.25">
      <c r="A72" s="11">
        <f t="shared" si="20"/>
        <v>71</v>
      </c>
      <c r="B72" s="2">
        <f>VLOOKUP('2024-03-18_windows_device_0'!P72,'2024-03-18_windows_device_0'!P72:P981,1,0)</f>
        <v>51.274000000000001</v>
      </c>
      <c r="C72" s="2">
        <f>VLOOKUP('2024-03-18_windows_device_0'!Q72,'2024-03-18_windows_device_0'!Q$2:Q$911,1,0)</f>
        <v>2184302</v>
      </c>
      <c r="D72">
        <f t="shared" si="16"/>
        <v>0.1917852044412853</v>
      </c>
      <c r="E72">
        <f t="shared" si="11"/>
        <v>1.4457402578424421</v>
      </c>
      <c r="F72">
        <f t="shared" si="12"/>
        <v>2183421.2918661516</v>
      </c>
      <c r="G72">
        <f t="shared" si="17"/>
        <v>-2.6755199517344407E-4</v>
      </c>
      <c r="H72">
        <f t="shared" si="18"/>
        <v>7.2304186036859099E-5</v>
      </c>
      <c r="I72">
        <f t="shared" si="13"/>
        <v>2.0790502609382912E-4</v>
      </c>
      <c r="J72" s="9">
        <f t="shared" si="14"/>
        <v>2183510.7214305005</v>
      </c>
      <c r="K72" s="9">
        <f t="shared" si="15"/>
        <v>2182734.5290612131</v>
      </c>
      <c r="L72" s="9">
        <f t="shared" si="19"/>
        <v>2183074.5290612131</v>
      </c>
      <c r="M72">
        <f t="shared" si="10"/>
        <v>340</v>
      </c>
    </row>
    <row r="73" spans="1:13" x14ac:dyDescent="0.25">
      <c r="A73" s="11">
        <f t="shared" si="20"/>
        <v>72</v>
      </c>
      <c r="B73" s="2">
        <f>VLOOKUP('2024-03-18_windows_device_0'!P73,'2024-03-18_windows_device_0'!P73:P982,1,0)</f>
        <v>51.332000000000001</v>
      </c>
      <c r="C73" s="2">
        <f>VLOOKUP('2024-03-18_windows_device_0'!Q73,'2024-03-18_windows_device_0'!Q$2:Q$911,1,0)</f>
        <v>2184302</v>
      </c>
      <c r="D73">
        <f t="shared" si="16"/>
        <v>0.13242311735231063</v>
      </c>
      <c r="E73">
        <f t="shared" si="11"/>
        <v>1.4473756468301329</v>
      </c>
      <c r="F73">
        <f t="shared" si="12"/>
        <v>2183418.5907911253</v>
      </c>
      <c r="G73">
        <f t="shared" si="17"/>
        <v>-1.4696572359351647E-4</v>
      </c>
      <c r="H73">
        <f t="shared" si="18"/>
        <v>3.5169260831148297E-4</v>
      </c>
      <c r="I73">
        <f t="shared" si="13"/>
        <v>4.4532175977938702E-4</v>
      </c>
      <c r="J73" s="9">
        <f t="shared" si="14"/>
        <v>2183610.1442697514</v>
      </c>
      <c r="K73" s="9">
        <f t="shared" si="15"/>
        <v>2182831.405142413</v>
      </c>
      <c r="L73" s="9">
        <f t="shared" si="19"/>
        <v>2183181.405142413</v>
      </c>
      <c r="M73">
        <f t="shared" si="10"/>
        <v>350</v>
      </c>
    </row>
    <row r="74" spans="1:13" x14ac:dyDescent="0.25">
      <c r="A74" s="11">
        <f t="shared" si="20"/>
        <v>73</v>
      </c>
      <c r="B74" s="2">
        <f>VLOOKUP('2024-03-18_windows_device_0'!P74,'2024-03-18_windows_device_0'!P74:P983,1,0)</f>
        <v>51.421333333333337</v>
      </c>
      <c r="C74" s="2">
        <f>VLOOKUP('2024-03-18_windows_device_0'!Q74,'2024-03-18_windows_device_0'!Q$2:Q$911,1,0)</f>
        <v>2184322</v>
      </c>
      <c r="D74">
        <f t="shared" si="16"/>
        <v>0.20396204281850794</v>
      </c>
      <c r="E74">
        <f t="shared" si="11"/>
        <v>1.4498945218226684</v>
      </c>
      <c r="F74">
        <f t="shared" si="12"/>
        <v>2183434.4364792756</v>
      </c>
      <c r="G74">
        <f t="shared" si="17"/>
        <v>8.6216524982313649E-4</v>
      </c>
      <c r="H74">
        <f t="shared" si="18"/>
        <v>4.7642819412856987E-4</v>
      </c>
      <c r="I74">
        <f t="shared" si="13"/>
        <v>6.2063861133201286E-4</v>
      </c>
      <c r="J74" s="9">
        <f t="shared" si="14"/>
        <v>2183701.4018416442</v>
      </c>
      <c r="K74" s="9">
        <f t="shared" si="15"/>
        <v>2182920.1510850736</v>
      </c>
      <c r="L74" s="9">
        <f t="shared" si="19"/>
        <v>2183280.1510850736</v>
      </c>
      <c r="M74">
        <f t="shared" si="10"/>
        <v>360</v>
      </c>
    </row>
    <row r="75" spans="1:13" x14ac:dyDescent="0.25">
      <c r="A75" s="11">
        <f t="shared" si="20"/>
        <v>74</v>
      </c>
      <c r="B75" s="2">
        <f>VLOOKUP('2024-03-18_windows_device_0'!P75,'2024-03-18_windows_device_0'!P75:P984,1,0)</f>
        <v>51.488</v>
      </c>
      <c r="C75" s="2">
        <f>VLOOKUP('2024-03-18_windows_device_0'!Q75,'2024-03-18_windows_device_0'!Q$2:Q$911,1,0)</f>
        <v>2184310</v>
      </c>
      <c r="D75">
        <f t="shared" si="16"/>
        <v>0.15221047971529136</v>
      </c>
      <c r="E75">
        <f t="shared" si="11"/>
        <v>1.4517742792797841</v>
      </c>
      <c r="F75">
        <f t="shared" si="12"/>
        <v>2183419.3409465333</v>
      </c>
      <c r="G75">
        <f t="shared" si="17"/>
        <v>-8.2134922980837966E-4</v>
      </c>
      <c r="H75">
        <f t="shared" si="18"/>
        <v>3.8776859130460807E-4</v>
      </c>
      <c r="I75">
        <f t="shared" si="13"/>
        <v>4.9538830563552647E-4</v>
      </c>
      <c r="J75" s="9">
        <f t="shared" si="14"/>
        <v>2183632.4303613915</v>
      </c>
      <c r="K75" s="9">
        <f t="shared" si="15"/>
        <v>2182848.7021484766</v>
      </c>
      <c r="L75" s="9">
        <f t="shared" si="19"/>
        <v>2183218.7021484766</v>
      </c>
      <c r="M75">
        <f t="shared" si="10"/>
        <v>370</v>
      </c>
    </row>
    <row r="76" spans="1:13" x14ac:dyDescent="0.25">
      <c r="A76" s="11">
        <f t="shared" si="20"/>
        <v>75</v>
      </c>
      <c r="B76" s="2">
        <f>VLOOKUP('2024-03-18_windows_device_0'!P76,'2024-03-18_windows_device_0'!P76:P985,1,0)</f>
        <v>51.542666666666662</v>
      </c>
      <c r="C76" s="2">
        <f>VLOOKUP('2024-03-18_windows_device_0'!Q76,'2024-03-18_windows_device_0'!Q$2:Q$911,1,0)</f>
        <v>2184320</v>
      </c>
      <c r="D76">
        <f t="shared" si="16"/>
        <v>0.12481259336653633</v>
      </c>
      <c r="E76">
        <f t="shared" si="11"/>
        <v>1.4533156803946192</v>
      </c>
      <c r="F76">
        <f t="shared" si="12"/>
        <v>2183426.8055990562</v>
      </c>
      <c r="G76">
        <f t="shared" si="17"/>
        <v>4.0615238330118562E-4</v>
      </c>
      <c r="H76">
        <f t="shared" si="18"/>
        <v>4.4510489811762897E-4</v>
      </c>
      <c r="I76">
        <f t="shared" si="13"/>
        <v>5.3335306386898017E-4</v>
      </c>
      <c r="J76" s="9">
        <f t="shared" si="14"/>
        <v>2183656.2254117564</v>
      </c>
      <c r="K76" s="9">
        <f t="shared" si="15"/>
        <v>2182870.05299795</v>
      </c>
      <c r="L76" s="9">
        <f t="shared" si="19"/>
        <v>2183250.05299795</v>
      </c>
      <c r="M76">
        <f t="shared" si="10"/>
        <v>380</v>
      </c>
    </row>
    <row r="77" spans="1:13" x14ac:dyDescent="0.25">
      <c r="A77" s="11">
        <f t="shared" si="20"/>
        <v>76</v>
      </c>
      <c r="B77" s="2">
        <f>VLOOKUP('2024-03-18_windows_device_0'!P77,'2024-03-18_windows_device_0'!P77:P986,1,0)</f>
        <v>51.632666666666665</v>
      </c>
      <c r="C77" s="2">
        <f>VLOOKUP('2024-03-18_windows_device_0'!Q77,'2024-03-18_windows_device_0'!Q$2:Q$911,1,0)</f>
        <v>2184320</v>
      </c>
      <c r="D77">
        <f t="shared" si="16"/>
        <v>0.2054841476156628</v>
      </c>
      <c r="E77">
        <f t="shared" si="11"/>
        <v>1.4558533529617257</v>
      </c>
      <c r="F77">
        <f t="shared" si="12"/>
        <v>2183422.6374033294</v>
      </c>
      <c r="G77">
        <f t="shared" si="17"/>
        <v>-2.2679188660302931E-4</v>
      </c>
      <c r="H77">
        <f t="shared" si="18"/>
        <v>4.2603459202911437E-4</v>
      </c>
      <c r="I77">
        <f t="shared" si="13"/>
        <v>5.7132120637586796E-4</v>
      </c>
      <c r="J77" s="9">
        <f t="shared" si="14"/>
        <v>2183668.3890696038</v>
      </c>
      <c r="K77" s="9">
        <f t="shared" si="15"/>
        <v>2182879.8048293809</v>
      </c>
      <c r="L77" s="9">
        <f t="shared" si="19"/>
        <v>2183269.8048293809</v>
      </c>
      <c r="M77">
        <f t="shared" si="10"/>
        <v>390</v>
      </c>
    </row>
    <row r="78" spans="1:13" x14ac:dyDescent="0.25">
      <c r="A78" s="11">
        <f t="shared" si="20"/>
        <v>77</v>
      </c>
      <c r="B78" s="2">
        <f>VLOOKUP('2024-03-18_windows_device_0'!P78,'2024-03-18_windows_device_0'!P78:P987,1,0)</f>
        <v>51.667999999999999</v>
      </c>
      <c r="C78" s="2">
        <f>VLOOKUP('2024-03-18_windows_device_0'!Q78,'2024-03-18_windows_device_0'!Q$2:Q$911,1,0)</f>
        <v>2184353</v>
      </c>
      <c r="D78">
        <f t="shared" si="16"/>
        <v>8.0671554249110267E-2</v>
      </c>
      <c r="E78">
        <f t="shared" si="11"/>
        <v>1.4568496244139972</v>
      </c>
      <c r="F78">
        <f t="shared" si="12"/>
        <v>2183454.0029863394</v>
      </c>
      <c r="G78">
        <f t="shared" si="17"/>
        <v>1.7066040587974899E-3</v>
      </c>
      <c r="H78">
        <f t="shared" si="18"/>
        <v>4.4943842362576834E-4</v>
      </c>
      <c r="I78">
        <f t="shared" si="13"/>
        <v>5.0647687222115918E-4</v>
      </c>
      <c r="J78" s="9">
        <f t="shared" si="14"/>
        <v>2183671.8621063735</v>
      </c>
      <c r="K78" s="9">
        <f t="shared" si="15"/>
        <v>2182880.8975677807</v>
      </c>
      <c r="L78" s="9">
        <f t="shared" si="19"/>
        <v>2183280.8975677807</v>
      </c>
      <c r="M78">
        <f t="shared" si="10"/>
        <v>400</v>
      </c>
    </row>
    <row r="79" spans="1:13" x14ac:dyDescent="0.25">
      <c r="A79" s="11">
        <f t="shared" si="20"/>
        <v>78</v>
      </c>
      <c r="B79" s="2">
        <f>VLOOKUP('2024-03-18_windows_device_0'!P79,'2024-03-18_windows_device_0'!P79:P988,1,0)</f>
        <v>51.763999999999996</v>
      </c>
      <c r="C79" s="2">
        <f>VLOOKUP('2024-03-18_windows_device_0'!Q79,'2024-03-18_windows_device_0'!Q$2:Q$911,1,0)</f>
        <v>2184341</v>
      </c>
      <c r="D79">
        <f t="shared" si="16"/>
        <v>0.2191830907900241</v>
      </c>
      <c r="E79">
        <f t="shared" si="11"/>
        <v>1.4595564751522441</v>
      </c>
      <c r="F79">
        <f t="shared" si="12"/>
        <v>2183437.5679436922</v>
      </c>
      <c r="G79">
        <f t="shared" si="17"/>
        <v>-8.9423207849277317E-4</v>
      </c>
      <c r="H79">
        <f t="shared" si="18"/>
        <v>3.9381325576223243E-4</v>
      </c>
      <c r="I79">
        <f t="shared" si="13"/>
        <v>5.4878564439875808E-4</v>
      </c>
      <c r="J79" s="9">
        <f t="shared" si="14"/>
        <v>2183673.6260228138</v>
      </c>
      <c r="K79" s="9">
        <f t="shared" si="15"/>
        <v>2182880.3119002362</v>
      </c>
      <c r="L79" s="9">
        <f t="shared" si="19"/>
        <v>2183290.3119002362</v>
      </c>
      <c r="M79">
        <f t="shared" si="10"/>
        <v>410</v>
      </c>
    </row>
    <row r="80" spans="1:13" x14ac:dyDescent="0.25">
      <c r="A80" s="11">
        <f t="shared" si="20"/>
        <v>79</v>
      </c>
      <c r="B80" s="2">
        <f>VLOOKUP('2024-03-18_windows_device_0'!P80,'2024-03-18_windows_device_0'!P80:P989,1,0)</f>
        <v>51.816000000000003</v>
      </c>
      <c r="C80" s="2">
        <f>VLOOKUP('2024-03-18_windows_device_0'!Q80,'2024-03-18_windows_device_0'!Q$2:Q$911,1,0)</f>
        <v>2184344</v>
      </c>
      <c r="D80">
        <f t="shared" si="16"/>
        <v>0.11872417417794932</v>
      </c>
      <c r="E80">
        <f t="shared" si="11"/>
        <v>1.4610226859687947</v>
      </c>
      <c r="F80">
        <f t="shared" si="12"/>
        <v>2183438.1690619532</v>
      </c>
      <c r="G80">
        <f t="shared" si="17"/>
        <v>3.2706896081062496E-5</v>
      </c>
      <c r="H80">
        <f t="shared" si="18"/>
        <v>4.7844315350624591E-4</v>
      </c>
      <c r="I80">
        <f t="shared" si="13"/>
        <v>5.6238653068437785E-4</v>
      </c>
      <c r="J80" s="9">
        <f t="shared" si="14"/>
        <v>2183680.0775111122</v>
      </c>
      <c r="K80" s="9">
        <f t="shared" si="15"/>
        <v>2182884.4437363707</v>
      </c>
      <c r="L80" s="9">
        <f t="shared" si="19"/>
        <v>2183304.4437363707</v>
      </c>
      <c r="M80">
        <f t="shared" si="10"/>
        <v>420</v>
      </c>
    </row>
    <row r="81" spans="1:13" x14ac:dyDescent="0.25">
      <c r="A81" s="11">
        <f t="shared" si="20"/>
        <v>80</v>
      </c>
      <c r="B81" s="2">
        <f>VLOOKUP('2024-03-18_windows_device_0'!P81,'2024-03-18_windows_device_0'!P81:P990,1,0)</f>
        <v>51.87466666666667</v>
      </c>
      <c r="C81" s="2">
        <f>VLOOKUP('2024-03-18_windows_device_0'!Q81,'2024-03-18_windows_device_0'!Q$2:Q$911,1,0)</f>
        <v>2184388</v>
      </c>
      <c r="D81">
        <f t="shared" si="16"/>
        <v>0.1339452221494655</v>
      </c>
      <c r="E81">
        <f t="shared" si="11"/>
        <v>1.4626768725310568</v>
      </c>
      <c r="F81">
        <f t="shared" si="12"/>
        <v>2183479.465519723</v>
      </c>
      <c r="G81">
        <f t="shared" si="17"/>
        <v>2.246943805298171E-3</v>
      </c>
      <c r="H81">
        <f t="shared" si="18"/>
        <v>3.7380251373024683E-4</v>
      </c>
      <c r="I81">
        <f t="shared" si="13"/>
        <v>4.6850786234146143E-4</v>
      </c>
      <c r="J81" s="9">
        <f t="shared" si="14"/>
        <v>2183680.9924130854</v>
      </c>
      <c r="K81" s="9">
        <f t="shared" si="15"/>
        <v>2182883.0681649689</v>
      </c>
      <c r="L81" s="9">
        <f t="shared" si="19"/>
        <v>2183313.0681649689</v>
      </c>
      <c r="M81">
        <f t="shared" si="10"/>
        <v>430</v>
      </c>
    </row>
    <row r="82" spans="1:13" x14ac:dyDescent="0.25">
      <c r="A82" s="11">
        <f t="shared" si="20"/>
        <v>81</v>
      </c>
      <c r="B82" s="2">
        <f>VLOOKUP('2024-03-18_windows_device_0'!P82,'2024-03-18_windows_device_0'!P82:P991,1,0)</f>
        <v>51.941333333333333</v>
      </c>
      <c r="C82" s="2">
        <f>VLOOKUP('2024-03-18_windows_device_0'!Q82,'2024-03-18_windows_device_0'!Q$2:Q$911,1,0)</f>
        <v>2184409</v>
      </c>
      <c r="D82">
        <f t="shared" si="16"/>
        <v>0.15221047971529136</v>
      </c>
      <c r="E82">
        <f t="shared" si="11"/>
        <v>1.4645566299881725</v>
      </c>
      <c r="F82">
        <f t="shared" si="12"/>
        <v>2183497.3970215148</v>
      </c>
      <c r="G82">
        <f t="shared" si="17"/>
        <v>9.756545487602657E-4</v>
      </c>
      <c r="H82">
        <f t="shared" si="18"/>
        <v>1.6751323962295751E-4</v>
      </c>
      <c r="I82">
        <f t="shared" si="13"/>
        <v>2.7513295395387589E-4</v>
      </c>
      <c r="J82" s="9">
        <f t="shared" si="14"/>
        <v>2183615.7444259636</v>
      </c>
      <c r="K82" s="9">
        <f t="shared" si="15"/>
        <v>2182815.5581582943</v>
      </c>
      <c r="L82" s="9">
        <f t="shared" si="19"/>
        <v>2183255.5581582943</v>
      </c>
      <c r="M82">
        <f t="shared" si="10"/>
        <v>440</v>
      </c>
    </row>
    <row r="83" spans="1:13" x14ac:dyDescent="0.25">
      <c r="A83" s="11">
        <f t="shared" si="20"/>
        <v>82</v>
      </c>
      <c r="B83" s="2">
        <f>VLOOKUP('2024-03-18_windows_device_0'!P83,'2024-03-18_windows_device_0'!P83:P992,1,0)</f>
        <v>52.00266666666667</v>
      </c>
      <c r="C83" s="2">
        <f>VLOOKUP('2024-03-18_windows_device_0'!Q83,'2024-03-18_windows_device_0'!Q$2:Q$911,1,0)</f>
        <v>2184413</v>
      </c>
      <c r="D83">
        <f t="shared" si="16"/>
        <v>0.14003364133808494</v>
      </c>
      <c r="E83">
        <f t="shared" si="11"/>
        <v>1.4662860068487193</v>
      </c>
      <c r="F83">
        <f t="shared" si="12"/>
        <v>2183498.577479579</v>
      </c>
      <c r="G83">
        <f t="shared" si="17"/>
        <v>6.4228824407479575E-5</v>
      </c>
      <c r="H83">
        <f t="shared" si="18"/>
        <v>2.3110588256892084E-4</v>
      </c>
      <c r="I83">
        <f t="shared" si="13"/>
        <v>3.3011601975337768E-4</v>
      </c>
      <c r="J83" s="9">
        <f t="shared" si="14"/>
        <v>2183640.5756428065</v>
      </c>
      <c r="K83" s="9">
        <f t="shared" si="15"/>
        <v>2182838.1551111261</v>
      </c>
      <c r="L83" s="9">
        <f t="shared" si="19"/>
        <v>2183288.1551111261</v>
      </c>
      <c r="M83">
        <f t="shared" si="10"/>
        <v>450</v>
      </c>
    </row>
    <row r="84" spans="1:13" x14ac:dyDescent="0.25">
      <c r="A84" s="11">
        <f t="shared" si="20"/>
        <v>83</v>
      </c>
      <c r="B84" s="2">
        <f>VLOOKUP('2024-03-18_windows_device_0'!P84,'2024-03-18_windows_device_0'!P84:P993,1,0)</f>
        <v>52.081333333333333</v>
      </c>
      <c r="C84" s="2">
        <f>VLOOKUP('2024-03-18_windows_device_0'!Q84,'2024-03-18_windows_device_0'!Q$2:Q$911,1,0)</f>
        <v>2184411</v>
      </c>
      <c r="D84">
        <f t="shared" si="16"/>
        <v>0.1796083660640464</v>
      </c>
      <c r="E84">
        <f t="shared" si="11"/>
        <v>1.468504120648116</v>
      </c>
      <c r="F84">
        <f t="shared" si="12"/>
        <v>2183492.9659745665</v>
      </c>
      <c r="G84">
        <f t="shared" si="17"/>
        <v>-3.0532246849119057E-4</v>
      </c>
      <c r="H84">
        <f t="shared" si="18"/>
        <v>2.0784030719830582E-4</v>
      </c>
      <c r="I84">
        <f t="shared" si="13"/>
        <v>3.3483157010879135E-4</v>
      </c>
      <c r="J84" s="9">
        <f t="shared" si="14"/>
        <v>2183636.9925140282</v>
      </c>
      <c r="K84" s="9">
        <f t="shared" si="15"/>
        <v>2182832.364800992</v>
      </c>
      <c r="L84" s="9">
        <f t="shared" si="19"/>
        <v>2183292.364800992</v>
      </c>
      <c r="M84">
        <f t="shared" si="10"/>
        <v>460</v>
      </c>
    </row>
    <row r="85" spans="1:13" x14ac:dyDescent="0.25">
      <c r="A85" s="11">
        <f t="shared" si="20"/>
        <v>84</v>
      </c>
      <c r="B85" s="2">
        <f>VLOOKUP('2024-03-18_windows_device_0'!P85,'2024-03-18_windows_device_0'!P85:P994,1,0)</f>
        <v>52.14</v>
      </c>
      <c r="C85" s="2">
        <f>VLOOKUP('2024-03-18_windows_device_0'!Q85,'2024-03-18_windows_device_0'!Q$2:Q$911,1,0)</f>
        <v>2184418</v>
      </c>
      <c r="D85">
        <f t="shared" si="16"/>
        <v>0.1339452221494655</v>
      </c>
      <c r="E85">
        <f t="shared" si="11"/>
        <v>1.4701583072103781</v>
      </c>
      <c r="F85">
        <f t="shared" si="12"/>
        <v>2183497.2761980407</v>
      </c>
      <c r="G85">
        <f t="shared" si="17"/>
        <v>2.3451962850455302E-4</v>
      </c>
      <c r="H85">
        <f t="shared" si="18"/>
        <v>2.0677714796181798E-4</v>
      </c>
      <c r="I85">
        <f t="shared" si="13"/>
        <v>3.0148249657303258E-4</v>
      </c>
      <c r="J85" s="9">
        <f t="shared" si="14"/>
        <v>2183626.9577590586</v>
      </c>
      <c r="K85" s="9">
        <f t="shared" si="15"/>
        <v>2182820.1492986116</v>
      </c>
      <c r="L85" s="9">
        <f t="shared" si="19"/>
        <v>2183290.1492986116</v>
      </c>
      <c r="M85">
        <f t="shared" si="10"/>
        <v>470</v>
      </c>
    </row>
    <row r="86" spans="1:13" x14ac:dyDescent="0.25">
      <c r="A86" s="11">
        <f t="shared" si="20"/>
        <v>85</v>
      </c>
      <c r="B86" s="2">
        <f>VLOOKUP('2024-03-18_windows_device_0'!P86,'2024-03-18_windows_device_0'!P86:P995,1,0)</f>
        <v>52.212000000000003</v>
      </c>
      <c r="C86" s="2">
        <f>VLOOKUP('2024-03-18_windows_device_0'!Q86,'2024-03-18_windows_device_0'!Q$2:Q$911,1,0)</f>
        <v>2184421</v>
      </c>
      <c r="D86">
        <f t="shared" si="16"/>
        <v>0.16438731809253024</v>
      </c>
      <c r="E86">
        <f t="shared" si="11"/>
        <v>1.4721884452640634</v>
      </c>
      <c r="F86">
        <f t="shared" si="12"/>
        <v>2183496.9792420254</v>
      </c>
      <c r="G86">
        <f t="shared" si="17"/>
        <v>-1.6157402233142808E-5</v>
      </c>
      <c r="H86">
        <f t="shared" si="18"/>
        <v>1.9721527179203656E-4</v>
      </c>
      <c r="I86">
        <f t="shared" si="13"/>
        <v>3.1344456326943941E-4</v>
      </c>
      <c r="J86" s="9">
        <f t="shared" si="14"/>
        <v>2183631.8062410033</v>
      </c>
      <c r="K86" s="9">
        <f t="shared" si="15"/>
        <v>2182822.8428414138</v>
      </c>
      <c r="L86" s="9">
        <f t="shared" si="19"/>
        <v>2183302.8428414138</v>
      </c>
      <c r="M86">
        <f t="shared" si="10"/>
        <v>480</v>
      </c>
    </row>
    <row r="87" spans="1:13" x14ac:dyDescent="0.25">
      <c r="A87" s="11">
        <f t="shared" si="20"/>
        <v>86</v>
      </c>
      <c r="B87" s="2">
        <f>VLOOKUP('2024-03-18_windows_device_0'!P87,'2024-03-18_windows_device_0'!P87:P996,1,0)</f>
        <v>52.274000000000001</v>
      </c>
      <c r="C87" s="2">
        <f>VLOOKUP('2024-03-18_windows_device_0'!Q87,'2024-03-18_windows_device_0'!Q$2:Q$911,1,0)</f>
        <v>2184446</v>
      </c>
      <c r="D87">
        <f t="shared" si="16"/>
        <v>0.14155574613522356</v>
      </c>
      <c r="E87">
        <f t="shared" si="11"/>
        <v>1.4739366196991812</v>
      </c>
      <c r="F87">
        <f t="shared" si="12"/>
        <v>2183519.1438376713</v>
      </c>
      <c r="G87">
        <f t="shared" si="17"/>
        <v>1.2059775480256665E-3</v>
      </c>
      <c r="H87">
        <f t="shared" si="18"/>
        <v>2.4593342895631154E-4</v>
      </c>
      <c r="I87">
        <f t="shared" si="13"/>
        <v>3.460197632840675E-4</v>
      </c>
      <c r="J87" s="9">
        <f t="shared" si="14"/>
        <v>2183667.9829363115</v>
      </c>
      <c r="K87" s="9">
        <f t="shared" si="15"/>
        <v>2182856.8898021239</v>
      </c>
      <c r="L87" s="9">
        <f t="shared" si="19"/>
        <v>2183346.8898021239</v>
      </c>
      <c r="M87">
        <f t="shared" si="10"/>
        <v>490</v>
      </c>
    </row>
    <row r="88" spans="1:13" x14ac:dyDescent="0.25">
      <c r="A88" s="11">
        <f t="shared" si="20"/>
        <v>87</v>
      </c>
      <c r="B88" s="2">
        <f>VLOOKUP('2024-03-18_windows_device_0'!P88,'2024-03-18_windows_device_0'!P88:P997,1,0)</f>
        <v>52.327333333333328</v>
      </c>
      <c r="C88" s="2">
        <f>VLOOKUP('2024-03-18_windows_device_0'!Q88,'2024-03-18_windows_device_0'!Q$2:Q$911,1,0)</f>
        <v>2184446</v>
      </c>
      <c r="D88">
        <f t="shared" si="16"/>
        <v>0.12176838377222661</v>
      </c>
      <c r="E88">
        <f t="shared" si="11"/>
        <v>1.4754404256648737</v>
      </c>
      <c r="F88">
        <f t="shared" si="12"/>
        <v>2183516.7074695393</v>
      </c>
      <c r="G88">
        <f t="shared" si="17"/>
        <v>-1.3256299879665237E-4</v>
      </c>
      <c r="H88">
        <f t="shared" si="18"/>
        <v>2.3107359384254926E-4</v>
      </c>
      <c r="I88">
        <f t="shared" si="13"/>
        <v>3.1716936530727939E-4</v>
      </c>
      <c r="J88" s="9">
        <f t="shared" si="14"/>
        <v>2183653.1366780922</v>
      </c>
      <c r="K88" s="9">
        <f t="shared" si="15"/>
        <v>2182839.9384310669</v>
      </c>
      <c r="L88" s="9">
        <f t="shared" si="19"/>
        <v>2183339.9384310669</v>
      </c>
      <c r="M88">
        <f t="shared" si="10"/>
        <v>500</v>
      </c>
    </row>
    <row r="89" spans="1:13" x14ac:dyDescent="0.25">
      <c r="A89" s="11">
        <f t="shared" si="20"/>
        <v>88</v>
      </c>
      <c r="B89" s="2">
        <f>VLOOKUP('2024-03-18_windows_device_0'!P89,'2024-03-18_windows_device_0'!P89:P998,1,0)</f>
        <v>52.38666666666667</v>
      </c>
      <c r="C89" s="2">
        <f>VLOOKUP('2024-03-18_windows_device_0'!Q89,'2024-03-18_windows_device_0'!Q$2:Q$911,1,0)</f>
        <v>2184432</v>
      </c>
      <c r="D89">
        <f t="shared" si="16"/>
        <v>0.13546732694663657</v>
      </c>
      <c r="E89">
        <f t="shared" si="11"/>
        <v>1.4771134098017071</v>
      </c>
      <c r="F89">
        <f t="shared" si="12"/>
        <v>2183499.9999262476</v>
      </c>
      <c r="G89">
        <f t="shared" si="17"/>
        <v>-9.0905886190292807E-4</v>
      </c>
      <c r="H89">
        <f t="shared" si="18"/>
        <v>2.2677691789232349E-4</v>
      </c>
      <c r="I89">
        <f t="shared" si="13"/>
        <v>3.2255846364686013E-4</v>
      </c>
      <c r="J89" s="9">
        <f t="shared" si="14"/>
        <v>2183638.747235165</v>
      </c>
      <c r="K89" s="9">
        <f t="shared" si="15"/>
        <v>2182823.4679342615</v>
      </c>
      <c r="L89" s="9">
        <f t="shared" si="19"/>
        <v>2183333.4679342615</v>
      </c>
      <c r="M89">
        <f t="shared" si="10"/>
        <v>510</v>
      </c>
    </row>
    <row r="90" spans="1:13" x14ac:dyDescent="0.25">
      <c r="A90" s="11">
        <f t="shared" si="20"/>
        <v>89</v>
      </c>
      <c r="B90" s="2">
        <f>VLOOKUP('2024-03-18_windows_device_0'!P90,'2024-03-18_windows_device_0'!P90:P999,1,0)</f>
        <v>52.448666666666668</v>
      </c>
      <c r="C90" s="2">
        <f>VLOOKUP('2024-03-18_windows_device_0'!Q90,'2024-03-18_windows_device_0'!Q$2:Q$911,1,0)</f>
        <v>2184442</v>
      </c>
      <c r="D90">
        <f t="shared" si="16"/>
        <v>0.14155574613522356</v>
      </c>
      <c r="E90">
        <f t="shared" si="11"/>
        <v>1.4788615842368249</v>
      </c>
      <c r="F90">
        <f t="shared" si="12"/>
        <v>2183507.1739700576</v>
      </c>
      <c r="G90">
        <f t="shared" si="17"/>
        <v>3.9034033833256632E-4</v>
      </c>
      <c r="H90">
        <f t="shared" si="18"/>
        <v>2.9287110021681298E-4</v>
      </c>
      <c r="I90">
        <f t="shared" si="13"/>
        <v>3.9295743454456893E-4</v>
      </c>
      <c r="J90" s="9">
        <f t="shared" si="14"/>
        <v>2183676.2031313009</v>
      </c>
      <c r="K90" s="9">
        <f t="shared" si="15"/>
        <v>2182858.8662917558</v>
      </c>
      <c r="L90" s="9">
        <f t="shared" si="19"/>
        <v>2183378.8662917558</v>
      </c>
      <c r="M90">
        <f t="shared" si="10"/>
        <v>520</v>
      </c>
    </row>
    <row r="91" spans="1:13" x14ac:dyDescent="0.25">
      <c r="A91" s="11">
        <f t="shared" si="20"/>
        <v>90</v>
      </c>
      <c r="B91" s="2">
        <f>VLOOKUP('2024-03-18_windows_device_0'!P91,'2024-03-18_windows_device_0'!P91:P1000,1,0)</f>
        <v>52.504666666666665</v>
      </c>
      <c r="C91" s="2">
        <f>VLOOKUP('2024-03-18_windows_device_0'!Q91,'2024-03-18_windows_device_0'!Q$2:Q$911,1,0)</f>
        <v>2184473</v>
      </c>
      <c r="D91">
        <f t="shared" si="16"/>
        <v>0.12785680296084603</v>
      </c>
      <c r="E91">
        <f t="shared" si="11"/>
        <v>1.4804405805008023</v>
      </c>
      <c r="F91">
        <f t="shared" si="12"/>
        <v>2183535.6243633274</v>
      </c>
      <c r="G91">
        <f t="shared" si="17"/>
        <v>1.5479883352739359E-3</v>
      </c>
      <c r="H91">
        <f t="shared" si="18"/>
        <v>3.9153003573417431E-4</v>
      </c>
      <c r="I91">
        <f t="shared" si="13"/>
        <v>4.8193059577214667E-4</v>
      </c>
      <c r="J91" s="9">
        <f t="shared" si="14"/>
        <v>2183742.9249949474</v>
      </c>
      <c r="K91" s="9">
        <f t="shared" si="15"/>
        <v>2182923.5536065004</v>
      </c>
      <c r="L91" s="9">
        <f t="shared" si="19"/>
        <v>2183453.5536065004</v>
      </c>
      <c r="M91">
        <f t="shared" si="10"/>
        <v>530</v>
      </c>
    </row>
    <row r="92" spans="1:13" x14ac:dyDescent="0.25">
      <c r="A92" s="11">
        <f t="shared" si="20"/>
        <v>91</v>
      </c>
      <c r="B92" s="2">
        <f>VLOOKUP('2024-03-18_windows_device_0'!P92,'2024-03-18_windows_device_0'!P92:P1001,1,0)</f>
        <v>52.541333333333334</v>
      </c>
      <c r="C92" s="2">
        <f>VLOOKUP('2024-03-18_windows_device_0'!Q92,'2024-03-18_windows_device_0'!Q$2:Q$911,1,0)</f>
        <v>2184472</v>
      </c>
      <c r="D92">
        <f t="shared" si="16"/>
        <v>8.3715763843419985E-2</v>
      </c>
      <c r="E92">
        <f t="shared" si="11"/>
        <v>1.4814744471022161</v>
      </c>
      <c r="F92">
        <f t="shared" si="12"/>
        <v>2183532.9564507129</v>
      </c>
      <c r="G92">
        <f t="shared" si="17"/>
        <v>-1.4516135392805582E-4</v>
      </c>
      <c r="H92">
        <f t="shared" si="18"/>
        <v>2.3406427471145871E-4</v>
      </c>
      <c r="I92">
        <f t="shared" si="13"/>
        <v>2.9325511759347074E-4</v>
      </c>
      <c r="J92" s="9">
        <f t="shared" si="14"/>
        <v>2183659.0990356333</v>
      </c>
      <c r="K92" s="9">
        <f t="shared" si="15"/>
        <v>2182837.7155799475</v>
      </c>
      <c r="L92" s="9">
        <f t="shared" si="19"/>
        <v>2183377.7155799475</v>
      </c>
      <c r="M92">
        <f t="shared" si="10"/>
        <v>540</v>
      </c>
    </row>
    <row r="93" spans="1:13" x14ac:dyDescent="0.25">
      <c r="A93" s="11">
        <f t="shared" si="20"/>
        <v>92</v>
      </c>
      <c r="B93" s="2">
        <f>VLOOKUP('2024-03-18_windows_device_0'!P93,'2024-03-18_windows_device_0'!P93:P1002,1,0)</f>
        <v>52.602666666666664</v>
      </c>
      <c r="C93" s="2">
        <f>VLOOKUP('2024-03-18_windows_device_0'!Q93,'2024-03-18_windows_device_0'!Q$2:Q$911,1,0)</f>
        <v>2184469</v>
      </c>
      <c r="D93">
        <f t="shared" si="16"/>
        <v>0.1400336413380687</v>
      </c>
      <c r="E93">
        <f t="shared" si="11"/>
        <v>1.4832038239627627</v>
      </c>
      <c r="F93">
        <f t="shared" si="12"/>
        <v>2183527.1690879893</v>
      </c>
      <c r="G93">
        <f t="shared" si="17"/>
        <v>-3.1489090161958077E-4</v>
      </c>
      <c r="H93">
        <f t="shared" si="18"/>
        <v>2.6436894277043411E-4</v>
      </c>
      <c r="I93">
        <f t="shared" si="13"/>
        <v>3.6337907995487946E-4</v>
      </c>
      <c r="J93" s="9">
        <f t="shared" si="14"/>
        <v>2183683.475231349</v>
      </c>
      <c r="K93" s="9">
        <f t="shared" si="15"/>
        <v>2182860.1016986705</v>
      </c>
      <c r="L93" s="9">
        <f t="shared" si="19"/>
        <v>2183410.1016986705</v>
      </c>
      <c r="M93">
        <f t="shared" si="10"/>
        <v>550</v>
      </c>
    </row>
    <row r="94" spans="1:13" x14ac:dyDescent="0.25">
      <c r="A94" s="11">
        <f t="shared" si="20"/>
        <v>93</v>
      </c>
      <c r="B94" s="2">
        <f>VLOOKUP('2024-03-18_windows_device_0'!P94,'2024-03-18_windows_device_0'!P94:P1003,1,0)</f>
        <v>52.63066666666667</v>
      </c>
      <c r="C94" s="2">
        <f>VLOOKUP('2024-03-18_windows_device_0'!Q94,'2024-03-18_windows_device_0'!Q$2:Q$911,1,0)</f>
        <v>2184473</v>
      </c>
      <c r="D94">
        <f t="shared" si="16"/>
        <v>6.392840148043924E-2</v>
      </c>
      <c r="E94">
        <f t="shared" si="11"/>
        <v>1.4839933220947514</v>
      </c>
      <c r="F94">
        <f t="shared" si="12"/>
        <v>2183529.8976766532</v>
      </c>
      <c r="G94">
        <f t="shared" si="17"/>
        <v>1.4846274297652032E-4</v>
      </c>
      <c r="H94">
        <f t="shared" si="18"/>
        <v>2.3294792084521316E-4</v>
      </c>
      <c r="I94">
        <f t="shared" si="13"/>
        <v>2.7814820086421082E-4</v>
      </c>
      <c r="J94" s="9">
        <f t="shared" si="14"/>
        <v>2183649.54207821</v>
      </c>
      <c r="K94" s="9">
        <f t="shared" si="15"/>
        <v>2182824.1999833062</v>
      </c>
      <c r="L94" s="9">
        <f t="shared" si="19"/>
        <v>2183384.1999833062</v>
      </c>
      <c r="M94">
        <f t="shared" si="10"/>
        <v>560</v>
      </c>
    </row>
    <row r="95" spans="1:13" x14ac:dyDescent="0.25">
      <c r="A95" s="11">
        <f t="shared" si="20"/>
        <v>94</v>
      </c>
      <c r="B95" s="2">
        <f>VLOOKUP('2024-03-18_windows_device_0'!P95,'2024-03-18_windows_device_0'!P95:P1004,1,0)</f>
        <v>52.68</v>
      </c>
      <c r="C95" s="2">
        <f>VLOOKUP('2024-03-18_windows_device_0'!Q95,'2024-03-18_windows_device_0'!Q$2:Q$911,1,0)</f>
        <v>2184483</v>
      </c>
      <c r="D95">
        <f t="shared" si="16"/>
        <v>0.11263575498931366</v>
      </c>
      <c r="E95">
        <f t="shared" si="11"/>
        <v>1.4853843426130171</v>
      </c>
      <c r="F95">
        <f t="shared" si="12"/>
        <v>2183537.6592158424</v>
      </c>
      <c r="G95">
        <f t="shared" si="17"/>
        <v>4.2230601224533198E-4</v>
      </c>
      <c r="H95">
        <f t="shared" si="18"/>
        <v>1.8009937247399216E-4</v>
      </c>
      <c r="I95">
        <f t="shared" si="13"/>
        <v>2.5973796107887036E-4</v>
      </c>
      <c r="J95" s="9">
        <f t="shared" si="14"/>
        <v>2183649.3845220581</v>
      </c>
      <c r="K95" s="9">
        <f t="shared" si="15"/>
        <v>2182822.0949194739</v>
      </c>
      <c r="L95" s="9">
        <f t="shared" si="19"/>
        <v>2183392.0949194739</v>
      </c>
      <c r="M95">
        <f t="shared" si="10"/>
        <v>570</v>
      </c>
    </row>
    <row r="96" spans="1:13" x14ac:dyDescent="0.25">
      <c r="A96" s="11">
        <f t="shared" si="20"/>
        <v>95</v>
      </c>
      <c r="B96" s="2">
        <f>VLOOKUP('2024-03-18_windows_device_0'!P96,'2024-03-18_windows_device_0'!P96:P1005,1,0)</f>
        <v>52.75266666666667</v>
      </c>
      <c r="C96" s="2">
        <f>VLOOKUP('2024-03-18_windows_device_0'!Q96,'2024-03-18_windows_device_0'!Q$2:Q$911,1,0)</f>
        <v>2184506</v>
      </c>
      <c r="D96">
        <f t="shared" si="16"/>
        <v>0.1659094228896851</v>
      </c>
      <c r="E96">
        <f t="shared" si="11"/>
        <v>1.4874332782412736</v>
      </c>
      <c r="F96">
        <f t="shared" si="12"/>
        <v>2183557.3658385891</v>
      </c>
      <c r="G96">
        <f t="shared" si="17"/>
        <v>1.0722390320018059E-3</v>
      </c>
      <c r="H96">
        <f t="shared" si="18"/>
        <v>2.0233018598505531E-4</v>
      </c>
      <c r="I96">
        <f t="shared" si="13"/>
        <v>3.1963567460576873E-4</v>
      </c>
      <c r="J96" s="9">
        <f t="shared" si="14"/>
        <v>2183694.8559208028</v>
      </c>
      <c r="K96" s="9">
        <f t="shared" si="15"/>
        <v>2182865.6394194714</v>
      </c>
      <c r="L96" s="9">
        <f t="shared" si="19"/>
        <v>2183445.6394194714</v>
      </c>
      <c r="M96">
        <f t="shared" si="10"/>
        <v>580</v>
      </c>
    </row>
    <row r="97" spans="1:13" x14ac:dyDescent="0.25">
      <c r="A97" s="11">
        <f t="shared" si="20"/>
        <v>96</v>
      </c>
      <c r="B97" s="2">
        <f>VLOOKUP('2024-03-18_windows_device_0'!P97,'2024-03-18_windows_device_0'!P97:P1006,1,0)</f>
        <v>52.777999999999999</v>
      </c>
      <c r="C97" s="2">
        <f>VLOOKUP('2024-03-18_windows_device_0'!Q97,'2024-03-18_windows_device_0'!Q$2:Q$911,1,0)</f>
        <v>2184504</v>
      </c>
      <c r="D97">
        <f t="shared" si="16"/>
        <v>5.7839982291803579E-2</v>
      </c>
      <c r="E97">
        <f t="shared" si="11"/>
        <v>1.4881475860749775</v>
      </c>
      <c r="F97">
        <f t="shared" si="12"/>
        <v>2183554.2187550985</v>
      </c>
      <c r="G97">
        <f t="shared" si="17"/>
        <v>-1.7123308234868421E-4</v>
      </c>
      <c r="H97">
        <f t="shared" si="18"/>
        <v>5.5986015855818695E-5</v>
      </c>
      <c r="I97">
        <f t="shared" si="13"/>
        <v>9.6881507301562625E-5</v>
      </c>
      <c r="J97" s="9">
        <f t="shared" si="14"/>
        <v>2183595.891970769</v>
      </c>
      <c r="K97" s="9">
        <f t="shared" si="15"/>
        <v>2182764.7687480119</v>
      </c>
      <c r="L97" s="9">
        <f t="shared" si="19"/>
        <v>2183354.7687480119</v>
      </c>
      <c r="M97">
        <f t="shared" si="10"/>
        <v>590</v>
      </c>
    </row>
    <row r="98" spans="1:13" x14ac:dyDescent="0.25">
      <c r="A98" s="11">
        <f t="shared" si="20"/>
        <v>97</v>
      </c>
      <c r="B98" s="2">
        <f>VLOOKUP('2024-03-18_windows_device_0'!P98,'2024-03-18_windows_device_0'!P98:P1007,1,0)</f>
        <v>52.839333333333329</v>
      </c>
      <c r="C98" s="2">
        <f>VLOOKUP('2024-03-18_windows_device_0'!Q98,'2024-03-18_windows_device_0'!Q$2:Q$911,1,0)</f>
        <v>2184501</v>
      </c>
      <c r="D98">
        <f t="shared" si="16"/>
        <v>0.1400336413380687</v>
      </c>
      <c r="E98">
        <f t="shared" si="11"/>
        <v>1.4898769629355242</v>
      </c>
      <c r="F98">
        <f t="shared" si="12"/>
        <v>2183548.4438841883</v>
      </c>
      <c r="G98">
        <f t="shared" si="17"/>
        <v>-3.1421122098252287E-4</v>
      </c>
      <c r="H98">
        <f t="shared" si="18"/>
        <v>1.7845779924968491E-4</v>
      </c>
      <c r="I98">
        <f t="shared" si="13"/>
        <v>2.7746793643413026E-4</v>
      </c>
      <c r="J98" s="9">
        <f t="shared" si="14"/>
        <v>2183667.7956725615</v>
      </c>
      <c r="K98" s="9">
        <f t="shared" si="15"/>
        <v>2182834.7854875051</v>
      </c>
      <c r="L98" s="9">
        <f t="shared" si="19"/>
        <v>2183434.7854875051</v>
      </c>
      <c r="M98">
        <f t="shared" si="10"/>
        <v>600</v>
      </c>
    </row>
    <row r="99" spans="1:13" x14ac:dyDescent="0.25">
      <c r="A99" s="11">
        <f t="shared" si="20"/>
        <v>98</v>
      </c>
      <c r="B99" s="2">
        <f>VLOOKUP('2024-03-18_windows_device_0'!P99,'2024-03-18_windows_device_0'!P99:P1008,1,0)</f>
        <v>52.872666666666667</v>
      </c>
      <c r="C99" s="2">
        <f>VLOOKUP('2024-03-18_windows_device_0'!Q99,'2024-03-18_windows_device_0'!Q$2:Q$911,1,0)</f>
        <v>2184526</v>
      </c>
      <c r="D99">
        <f t="shared" si="16"/>
        <v>7.6105239857661905E-2</v>
      </c>
      <c r="E99">
        <f t="shared" si="11"/>
        <v>1.4908168416640823</v>
      </c>
      <c r="F99">
        <f t="shared" si="12"/>
        <v>2183571.9371528011</v>
      </c>
      <c r="G99">
        <f t="shared" si="17"/>
        <v>1.2782707579888186E-3</v>
      </c>
      <c r="H99">
        <f t="shared" si="18"/>
        <v>4.8577244092735607E-5</v>
      </c>
      <c r="I99">
        <f t="shared" si="13"/>
        <v>1.0238710125820627E-4</v>
      </c>
      <c r="J99" s="9">
        <f t="shared" si="14"/>
        <v>2183615.9785789871</v>
      </c>
      <c r="K99" s="9">
        <f t="shared" si="15"/>
        <v>2182781.1007854319</v>
      </c>
      <c r="L99" s="9">
        <f t="shared" si="19"/>
        <v>2183391.1007854319</v>
      </c>
      <c r="M99">
        <f t="shared" si="10"/>
        <v>610</v>
      </c>
    </row>
    <row r="100" spans="1:13" x14ac:dyDescent="0.25">
      <c r="A100" s="11">
        <f t="shared" si="20"/>
        <v>99</v>
      </c>
      <c r="B100" s="2">
        <f>VLOOKUP('2024-03-18_windows_device_0'!P100,'2024-03-18_windows_device_0'!P100:P1009,1,0)</f>
        <v>52.908000000000001</v>
      </c>
      <c r="C100" s="2">
        <f>VLOOKUP('2024-03-18_windows_device_0'!Q100,'2024-03-18_windows_device_0'!Q$2:Q$911,1,0)</f>
        <v>2184530</v>
      </c>
      <c r="D100">
        <f t="shared" si="16"/>
        <v>8.0671554249110267E-2</v>
      </c>
      <c r="E100">
        <f t="shared" si="11"/>
        <v>1.4918131131163537</v>
      </c>
      <c r="F100">
        <f t="shared" si="12"/>
        <v>2183574.3410542919</v>
      </c>
      <c r="G100">
        <f t="shared" si="17"/>
        <v>1.307964860694955E-4</v>
      </c>
      <c r="H100">
        <f t="shared" si="18"/>
        <v>5.7032690024096813E-5</v>
      </c>
      <c r="I100">
        <f t="shared" si="13"/>
        <v>1.1407113861948769E-4</v>
      </c>
      <c r="J100" s="9">
        <f t="shared" si="14"/>
        <v>2183623.4083251664</v>
      </c>
      <c r="K100" s="9">
        <f t="shared" si="15"/>
        <v>2182786.6818839326</v>
      </c>
      <c r="L100" s="9">
        <f t="shared" si="19"/>
        <v>2183406.6818839326</v>
      </c>
      <c r="M100">
        <f t="shared" si="10"/>
        <v>620</v>
      </c>
    </row>
    <row r="101" spans="1:13" x14ac:dyDescent="0.25">
      <c r="A101" s="11">
        <f t="shared" si="20"/>
        <v>100</v>
      </c>
      <c r="B101" s="2">
        <f>VLOOKUP('2024-03-18_windows_device_0'!P101,'2024-03-18_windows_device_0'!P101:P1010,1,0)</f>
        <v>52.944666666666663</v>
      </c>
      <c r="C101" s="2">
        <f>VLOOKUP('2024-03-18_windows_device_0'!Q101,'2024-03-18_windows_device_0'!Q$2:Q$911,1,0)</f>
        <v>2184534</v>
      </c>
      <c r="D101">
        <f t="shared" si="16"/>
        <v>8.3715763843403762E-2</v>
      </c>
      <c r="E101">
        <f t="shared" si="11"/>
        <v>1.4928469797177675</v>
      </c>
      <c r="F101">
        <f t="shared" si="12"/>
        <v>2183576.685852265</v>
      </c>
      <c r="G101">
        <f t="shared" si="17"/>
        <v>1.2758065860272305E-4</v>
      </c>
      <c r="H101">
        <f t="shared" si="18"/>
        <v>1.4922203953451153E-4</v>
      </c>
      <c r="I101">
        <f t="shared" si="13"/>
        <v>2.0841288241651206E-4</v>
      </c>
      <c r="J101" s="9">
        <f t="shared" si="14"/>
        <v>2183666.3338690992</v>
      </c>
      <c r="K101" s="9">
        <f t="shared" si="15"/>
        <v>2182827.7773598745</v>
      </c>
      <c r="L101" s="9">
        <f t="shared" si="19"/>
        <v>2183457.7773598745</v>
      </c>
      <c r="M101">
        <f t="shared" si="10"/>
        <v>630</v>
      </c>
    </row>
    <row r="102" spans="1:13" x14ac:dyDescent="0.25">
      <c r="A102" s="11">
        <f t="shared" si="20"/>
        <v>101</v>
      </c>
      <c r="B102" s="2">
        <f>VLOOKUP('2024-03-18_windows_device_0'!P102,'2024-03-18_windows_device_0'!P102:P1011,1,0)</f>
        <v>52.988666666666667</v>
      </c>
      <c r="C102" s="2">
        <f>VLOOKUP('2024-03-18_windows_device_0'!Q102,'2024-03-18_windows_device_0'!Q$2:Q$911,1,0)</f>
        <v>2184525</v>
      </c>
      <c r="D102">
        <f t="shared" si="16"/>
        <v>0.10045891661210722</v>
      </c>
      <c r="E102">
        <f t="shared" si="11"/>
        <v>1.4940876196394641</v>
      </c>
      <c r="F102">
        <f t="shared" si="12"/>
        <v>2183565.7011222919</v>
      </c>
      <c r="G102">
        <f t="shared" si="17"/>
        <v>-5.9768009894656997E-4</v>
      </c>
      <c r="H102">
        <f t="shared" si="18"/>
        <v>1.2148419851057162E-4</v>
      </c>
      <c r="I102">
        <f t="shared" si="13"/>
        <v>1.925132099689883E-4</v>
      </c>
      <c r="J102" s="9">
        <f t="shared" si="14"/>
        <v>2183648.5099548744</v>
      </c>
      <c r="K102" s="9">
        <f t="shared" si="15"/>
        <v>2182808.1415875927</v>
      </c>
      <c r="L102" s="9">
        <f t="shared" si="19"/>
        <v>2183448.1415875927</v>
      </c>
      <c r="M102">
        <f t="shared" si="10"/>
        <v>640</v>
      </c>
    </row>
    <row r="103" spans="1:13" x14ac:dyDescent="0.25">
      <c r="A103" s="11">
        <f t="shared" si="20"/>
        <v>102</v>
      </c>
      <c r="B103" s="2">
        <f>VLOOKUP('2024-03-18_windows_device_0'!P103,'2024-03-18_windows_device_0'!P103:P1012,1,0)</f>
        <v>53.033333333333331</v>
      </c>
      <c r="C103" s="2">
        <f>VLOOKUP('2024-03-18_windows_device_0'!Q103,'2024-03-18_windows_device_0'!Q$2:Q$911,1,0)</f>
        <v>2184521</v>
      </c>
      <c r="D103">
        <f t="shared" si="16"/>
        <v>0.10198102140924586</v>
      </c>
      <c r="E103">
        <f t="shared" si="11"/>
        <v>1.4953470571357317</v>
      </c>
      <c r="F103">
        <f t="shared" si="12"/>
        <v>2183559.6880056369</v>
      </c>
      <c r="G103">
        <f t="shared" si="17"/>
        <v>-3.2717419236446887E-4</v>
      </c>
      <c r="H103">
        <f t="shared" si="18"/>
        <v>1.9438223153199802E-4</v>
      </c>
      <c r="I103">
        <f t="shared" si="13"/>
        <v>2.664874401337138E-4</v>
      </c>
      <c r="J103" s="9">
        <f t="shared" si="14"/>
        <v>2183674.3165748608</v>
      </c>
      <c r="K103" s="9">
        <f t="shared" si="15"/>
        <v>2182832.1542006303</v>
      </c>
      <c r="L103" s="9">
        <f t="shared" si="19"/>
        <v>2183482.1542006303</v>
      </c>
      <c r="M103">
        <f t="shared" si="10"/>
        <v>650</v>
      </c>
    </row>
    <row r="104" spans="1:13" x14ac:dyDescent="0.25">
      <c r="A104" s="11">
        <f t="shared" si="20"/>
        <v>103</v>
      </c>
      <c r="B104" s="2">
        <f>VLOOKUP('2024-03-18_windows_device_0'!P104,'2024-03-18_windows_device_0'!P104:P1013,1,0)</f>
        <v>53.067999999999998</v>
      </c>
      <c r="C104" s="2">
        <f>VLOOKUP('2024-03-18_windows_device_0'!Q104,'2024-03-18_windows_device_0'!Q$2:Q$911,1,0)</f>
        <v>2184534</v>
      </c>
      <c r="D104">
        <f t="shared" si="16"/>
        <v>7.91494494519554E-2</v>
      </c>
      <c r="E104">
        <f t="shared" si="11"/>
        <v>1.4963245310134319</v>
      </c>
      <c r="F104">
        <f t="shared" si="12"/>
        <v>2183571.1267550183</v>
      </c>
      <c r="G104">
        <f t="shared" si="17"/>
        <v>6.2238333384490062E-4</v>
      </c>
      <c r="H104">
        <f t="shared" si="18"/>
        <v>2.5716325963497295E-4</v>
      </c>
      <c r="I104">
        <f t="shared" si="13"/>
        <v>3.1312551108705325E-4</v>
      </c>
      <c r="J104" s="9">
        <f t="shared" si="14"/>
        <v>2183705.8165149009</v>
      </c>
      <c r="K104" s="9">
        <f t="shared" si="15"/>
        <v>2182861.8776365076</v>
      </c>
      <c r="L104" s="9">
        <f t="shared" si="19"/>
        <v>2183521.8776365076</v>
      </c>
      <c r="M104">
        <f t="shared" ref="M104:M167" si="21">M103+P$5</f>
        <v>660</v>
      </c>
    </row>
    <row r="105" spans="1:13" x14ac:dyDescent="0.25">
      <c r="A105" s="11">
        <f t="shared" si="20"/>
        <v>104</v>
      </c>
      <c r="B105" s="2">
        <f>VLOOKUP('2024-03-18_windows_device_0'!P105,'2024-03-18_windows_device_0'!P105:P1014,1,0)</f>
        <v>53.101333333333329</v>
      </c>
      <c r="C105" s="2">
        <f>VLOOKUP('2024-03-18_windows_device_0'!Q105,'2024-03-18_windows_device_0'!Q$2:Q$911,1,0)</f>
        <v>2184531</v>
      </c>
      <c r="D105">
        <f t="shared" si="16"/>
        <v>7.6105239857645682E-2</v>
      </c>
      <c r="E105">
        <f t="shared" si="11"/>
        <v>1.4972644097419898</v>
      </c>
      <c r="F105">
        <f t="shared" si="12"/>
        <v>2183566.6265140036</v>
      </c>
      <c r="G105">
        <f t="shared" si="17"/>
        <v>-2.4485849916132358E-4</v>
      </c>
      <c r="H105">
        <f t="shared" si="18"/>
        <v>2.4034607427993177E-4</v>
      </c>
      <c r="I105">
        <f t="shared" si="13"/>
        <v>2.9415593144539097E-4</v>
      </c>
      <c r="J105" s="9">
        <f t="shared" si="14"/>
        <v>2183693.1565806116</v>
      </c>
      <c r="K105" s="9">
        <f t="shared" si="15"/>
        <v>2182847.4583626152</v>
      </c>
      <c r="L105" s="9">
        <f t="shared" si="19"/>
        <v>2183517.4583626152</v>
      </c>
      <c r="M105">
        <f t="shared" si="21"/>
        <v>670</v>
      </c>
    </row>
    <row r="106" spans="1:13" x14ac:dyDescent="0.25">
      <c r="A106" s="11">
        <f t="shared" si="20"/>
        <v>105</v>
      </c>
      <c r="B106" s="2">
        <f>VLOOKUP('2024-03-18_windows_device_0'!P106,'2024-03-18_windows_device_0'!P106:P1015,1,0)</f>
        <v>53.143333333333331</v>
      </c>
      <c r="C106" s="2">
        <f>VLOOKUP('2024-03-18_windows_device_0'!Q106,'2024-03-18_windows_device_0'!Q$2:Q$911,1,0)</f>
        <v>2184550</v>
      </c>
      <c r="D106">
        <f t="shared" si="16"/>
        <v>9.589260222064265E-2</v>
      </c>
      <c r="E106">
        <f t="shared" si="11"/>
        <v>1.4984486569399729</v>
      </c>
      <c r="F106">
        <f t="shared" si="12"/>
        <v>2183583.7375506186</v>
      </c>
      <c r="G106">
        <f t="shared" si="17"/>
        <v>9.3101296819611166E-4</v>
      </c>
      <c r="H106">
        <f t="shared" si="18"/>
        <v>2.2478716222959895E-4</v>
      </c>
      <c r="I106">
        <f t="shared" si="13"/>
        <v>2.9258758225808395E-4</v>
      </c>
      <c r="J106" s="9">
        <f t="shared" si="14"/>
        <v>2183709.5929977274</v>
      </c>
      <c r="K106" s="9">
        <f t="shared" si="15"/>
        <v>2182862.1522761723</v>
      </c>
      <c r="L106" s="9">
        <f t="shared" si="19"/>
        <v>2183542.1522761723</v>
      </c>
      <c r="M106">
        <f t="shared" si="21"/>
        <v>680</v>
      </c>
    </row>
    <row r="107" spans="1:13" x14ac:dyDescent="0.25">
      <c r="A107" s="11">
        <f t="shared" si="20"/>
        <v>106</v>
      </c>
      <c r="B107" s="2">
        <f>VLOOKUP('2024-03-18_windows_device_0'!P107,'2024-03-18_windows_device_0'!P107:P1016,1,0)</f>
        <v>53.171333333333337</v>
      </c>
      <c r="C107" s="2">
        <f>VLOOKUP('2024-03-18_windows_device_0'!Q107,'2024-03-18_windows_device_0'!Q$2:Q$911,1,0)</f>
        <v>2184524</v>
      </c>
      <c r="D107">
        <f t="shared" si="16"/>
        <v>6.392840148043924E-2</v>
      </c>
      <c r="E107">
        <f t="shared" si="11"/>
        <v>1.4992381550719618</v>
      </c>
      <c r="F107">
        <f t="shared" si="12"/>
        <v>2183556.4790708898</v>
      </c>
      <c r="G107">
        <f t="shared" si="17"/>
        <v>-1.4831362173950665E-3</v>
      </c>
      <c r="H107">
        <f t="shared" si="18"/>
        <v>4.2665820424989527E-5</v>
      </c>
      <c r="I107">
        <f t="shared" si="13"/>
        <v>8.7866100443987168E-5</v>
      </c>
      <c r="J107" s="9">
        <f t="shared" si="14"/>
        <v>2183594.2743432377</v>
      </c>
      <c r="K107" s="9">
        <f t="shared" si="15"/>
        <v>2182745.1076349933</v>
      </c>
      <c r="L107" s="9">
        <f t="shared" si="19"/>
        <v>2183435.1076349933</v>
      </c>
      <c r="M107">
        <f t="shared" si="21"/>
        <v>690</v>
      </c>
    </row>
    <row r="108" spans="1:13" x14ac:dyDescent="0.25">
      <c r="A108" s="11">
        <f t="shared" si="20"/>
        <v>107</v>
      </c>
      <c r="B108" s="2">
        <f>VLOOKUP('2024-03-18_windows_device_0'!P108,'2024-03-18_windows_device_0'!P108:P1017,1,0)</f>
        <v>53.195999999999998</v>
      </c>
      <c r="C108" s="2">
        <f>VLOOKUP('2024-03-18_windows_device_0'!Q108,'2024-03-18_windows_device_0'!Q$2:Q$911,1,0)</f>
        <v>2184550</v>
      </c>
      <c r="D108">
        <f t="shared" si="16"/>
        <v>5.631787749464872E-2</v>
      </c>
      <c r="E108">
        <f t="shared" si="11"/>
        <v>1.4999336653310946</v>
      </c>
      <c r="F108">
        <f t="shared" si="12"/>
        <v>2183581.3709591231</v>
      </c>
      <c r="G108">
        <f t="shared" si="17"/>
        <v>1.3543697713710695E-3</v>
      </c>
      <c r="H108">
        <f t="shared" si="18"/>
        <v>3.391197254440323E-4</v>
      </c>
      <c r="I108">
        <f t="shared" si="13"/>
        <v>3.7893901974646565E-4</v>
      </c>
      <c r="J108" s="9">
        <f t="shared" si="14"/>
        <v>2183744.370152011</v>
      </c>
      <c r="K108" s="9">
        <f t="shared" si="15"/>
        <v>2182893.4936637646</v>
      </c>
      <c r="L108" s="9">
        <f t="shared" si="19"/>
        <v>2183593.4936637646</v>
      </c>
      <c r="M108">
        <f t="shared" si="21"/>
        <v>700</v>
      </c>
    </row>
    <row r="109" spans="1:13" x14ac:dyDescent="0.25">
      <c r="A109" s="11">
        <f t="shared" si="20"/>
        <v>108</v>
      </c>
      <c r="B109" s="2">
        <f>VLOOKUP('2024-03-18_windows_device_0'!P109,'2024-03-18_windows_device_0'!P109:P1018,1,0)</f>
        <v>53.225999999999999</v>
      </c>
      <c r="C109" s="2">
        <f>VLOOKUP('2024-03-18_windows_device_0'!Q109,'2024-03-18_windows_device_0'!Q$2:Q$911,1,0)</f>
        <v>2184569</v>
      </c>
      <c r="D109">
        <f t="shared" si="16"/>
        <v>6.8494715871887601E-2</v>
      </c>
      <c r="E109">
        <f t="shared" si="11"/>
        <v>1.5007795561867967</v>
      </c>
      <c r="F109">
        <f t="shared" si="12"/>
        <v>2183599.0239478983</v>
      </c>
      <c r="G109">
        <f t="shared" si="17"/>
        <v>9.6050063166322811E-4</v>
      </c>
      <c r="H109">
        <f t="shared" si="18"/>
        <v>1.5771429877264114E-4</v>
      </c>
      <c r="I109">
        <f t="shared" si="13"/>
        <v>2.0614317022155901E-4</v>
      </c>
      <c r="J109" s="9">
        <f t="shared" si="14"/>
        <v>2183687.6956565757</v>
      </c>
      <c r="K109" s="9">
        <f t="shared" si="15"/>
        <v>2182835.1252934877</v>
      </c>
      <c r="L109" s="9">
        <f t="shared" si="19"/>
        <v>2183545.1252934877</v>
      </c>
      <c r="M109">
        <f t="shared" si="21"/>
        <v>710</v>
      </c>
    </row>
    <row r="110" spans="1:13" x14ac:dyDescent="0.25">
      <c r="A110" s="11">
        <f t="shared" si="20"/>
        <v>109</v>
      </c>
      <c r="B110" s="2">
        <f>VLOOKUP('2024-03-18_windows_device_0'!P110,'2024-03-18_windows_device_0'!P110:P1019,1,0)</f>
        <v>53.275999999999996</v>
      </c>
      <c r="C110" s="2">
        <f>VLOOKUP('2024-03-18_windows_device_0'!Q110,'2024-03-18_windows_device_0'!Q$2:Q$911,1,0)</f>
        <v>2184569</v>
      </c>
      <c r="D110">
        <f t="shared" si="16"/>
        <v>0.11415785978646853</v>
      </c>
      <c r="E110">
        <f t="shared" si="11"/>
        <v>1.5021893742796337</v>
      </c>
      <c r="F110">
        <f t="shared" si="12"/>
        <v>2183596.7806154517</v>
      </c>
      <c r="G110">
        <f t="shared" si="17"/>
        <v>-1.2205991061273605E-4</v>
      </c>
      <c r="H110">
        <f t="shared" si="18"/>
        <v>-2.5905693617973125E-6</v>
      </c>
      <c r="I110">
        <f t="shared" si="13"/>
        <v>7.8124216386391484E-5</v>
      </c>
      <c r="J110" s="9">
        <f t="shared" si="14"/>
        <v>2183630.385453044</v>
      </c>
      <c r="K110" s="9">
        <f t="shared" si="15"/>
        <v>2182776.1368270866</v>
      </c>
      <c r="L110" s="9">
        <f t="shared" si="19"/>
        <v>2183496.1368270866</v>
      </c>
      <c r="M110">
        <f t="shared" si="21"/>
        <v>720</v>
      </c>
    </row>
    <row r="111" spans="1:13" x14ac:dyDescent="0.25">
      <c r="A111" s="11">
        <f t="shared" si="20"/>
        <v>110</v>
      </c>
      <c r="B111" s="2">
        <f>VLOOKUP('2024-03-18_windows_device_0'!P111,'2024-03-18_windows_device_0'!P111:P1020,1,0)</f>
        <v>53.296666666666667</v>
      </c>
      <c r="C111" s="2">
        <f>VLOOKUP('2024-03-18_windows_device_0'!Q111,'2024-03-18_windows_device_0'!Q$2:Q$911,1,0)</f>
        <v>2184571</v>
      </c>
      <c r="D111">
        <f t="shared" si="16"/>
        <v>4.7185248711752004E-2</v>
      </c>
      <c r="E111">
        <f t="shared" si="11"/>
        <v>1.5027720990913398</v>
      </c>
      <c r="F111">
        <f t="shared" si="12"/>
        <v>2183597.8539862712</v>
      </c>
      <c r="G111">
        <f t="shared" si="17"/>
        <v>5.8402198246267344E-5</v>
      </c>
      <c r="H111">
        <f t="shared" si="18"/>
        <v>4.5017548014701909E-5</v>
      </c>
      <c r="I111">
        <f t="shared" si="13"/>
        <v>7.8379659457294873E-5</v>
      </c>
      <c r="J111" s="9">
        <f t="shared" si="14"/>
        <v>2183631.568701739</v>
      </c>
      <c r="K111" s="9">
        <f t="shared" si="15"/>
        <v>2182775.6571397274</v>
      </c>
      <c r="L111" s="9">
        <f t="shared" si="19"/>
        <v>2183505.6571397274</v>
      </c>
      <c r="M111">
        <f t="shared" si="21"/>
        <v>730</v>
      </c>
    </row>
    <row r="112" spans="1:13" x14ac:dyDescent="0.25">
      <c r="A112" s="11">
        <f t="shared" si="20"/>
        <v>111</v>
      </c>
      <c r="B112" s="2">
        <f>VLOOKUP('2024-03-18_windows_device_0'!P112,'2024-03-18_windows_device_0'!P112:P1021,1,0)</f>
        <v>53.355333333333334</v>
      </c>
      <c r="C112" s="2">
        <f>VLOOKUP('2024-03-18_windows_device_0'!Q112,'2024-03-18_windows_device_0'!Q$2:Q$911,1,0)</f>
        <v>2184578</v>
      </c>
      <c r="D112">
        <f t="shared" si="16"/>
        <v>0.1339452221494655</v>
      </c>
      <c r="E112">
        <f t="shared" si="11"/>
        <v>1.5044262856536017</v>
      </c>
      <c r="F112">
        <f t="shared" si="12"/>
        <v>2183602.2255114694</v>
      </c>
      <c r="G112">
        <f t="shared" si="17"/>
        <v>2.3785506056230523E-4</v>
      </c>
      <c r="H112">
        <f t="shared" si="18"/>
        <v>1.3256074643139086E-4</v>
      </c>
      <c r="I112">
        <f t="shared" si="13"/>
        <v>2.2726609504260546E-4</v>
      </c>
      <c r="J112" s="9">
        <f t="shared" si="14"/>
        <v>2183699.9831667449</v>
      </c>
      <c r="K112" s="9">
        <f t="shared" si="15"/>
        <v>2182842.4237180804</v>
      </c>
      <c r="L112" s="9">
        <f t="shared" si="19"/>
        <v>2183582.4237180804</v>
      </c>
      <c r="M112">
        <f t="shared" si="21"/>
        <v>740</v>
      </c>
    </row>
    <row r="113" spans="1:13" x14ac:dyDescent="0.25">
      <c r="A113" s="11">
        <f t="shared" si="20"/>
        <v>112</v>
      </c>
      <c r="B113" s="2">
        <f>VLOOKUP('2024-03-18_windows_device_0'!P113,'2024-03-18_windows_device_0'!P113:P1022,1,0)</f>
        <v>53.385333333333335</v>
      </c>
      <c r="C113" s="2">
        <f>VLOOKUP('2024-03-18_windows_device_0'!Q113,'2024-03-18_windows_device_0'!Q$2:Q$911,1,0)</f>
        <v>2184588</v>
      </c>
      <c r="D113">
        <f t="shared" si="16"/>
        <v>6.8494715871887601E-2</v>
      </c>
      <c r="E113">
        <f t="shared" si="11"/>
        <v>1.505272176509304</v>
      </c>
      <c r="F113">
        <f t="shared" si="12"/>
        <v>2183610.8825216508</v>
      </c>
      <c r="G113">
        <f t="shared" si="17"/>
        <v>4.7102866564953014E-4</v>
      </c>
      <c r="H113">
        <f t="shared" si="18"/>
        <v>1.9896244817468889E-4</v>
      </c>
      <c r="I113">
        <f t="shared" si="13"/>
        <v>2.4739131962360673E-4</v>
      </c>
      <c r="J113" s="9">
        <f t="shared" si="14"/>
        <v>2183717.2969665215</v>
      </c>
      <c r="K113" s="9">
        <f t="shared" si="15"/>
        <v>2182858.1044106563</v>
      </c>
      <c r="L113" s="9">
        <f t="shared" si="19"/>
        <v>2183608.1044106563</v>
      </c>
      <c r="M113">
        <f t="shared" si="21"/>
        <v>750</v>
      </c>
    </row>
    <row r="114" spans="1:13" x14ac:dyDescent="0.25">
      <c r="A114" s="11">
        <f t="shared" si="20"/>
        <v>113</v>
      </c>
      <c r="B114" s="2">
        <f>VLOOKUP('2024-03-18_windows_device_0'!P114,'2024-03-18_windows_device_0'!P114:P1023,1,0)</f>
        <v>53.409333333333336</v>
      </c>
      <c r="C114" s="2">
        <f>VLOOKUP('2024-03-18_windows_device_0'!Q114,'2024-03-18_windows_device_0'!Q$2:Q$911,1,0)</f>
        <v>2184582</v>
      </c>
      <c r="D114">
        <f t="shared" si="16"/>
        <v>5.4795772697510084E-2</v>
      </c>
      <c r="E114">
        <f t="shared" si="11"/>
        <v>1.5059488891938657</v>
      </c>
      <c r="F114">
        <f t="shared" si="12"/>
        <v>2183603.8086730647</v>
      </c>
      <c r="G114">
        <f t="shared" si="17"/>
        <v>-3.8488870761431903E-4</v>
      </c>
      <c r="H114">
        <f t="shared" si="18"/>
        <v>1.9145901360226216E-4</v>
      </c>
      <c r="I114">
        <f t="shared" si="13"/>
        <v>2.3020211076139646E-4</v>
      </c>
      <c r="J114" s="9">
        <f t="shared" si="14"/>
        <v>2183702.8292444493</v>
      </c>
      <c r="K114" s="9">
        <f t="shared" si="15"/>
        <v>2182842.0180980833</v>
      </c>
      <c r="L114" s="9">
        <f t="shared" si="19"/>
        <v>2183602.0180980833</v>
      </c>
      <c r="M114">
        <f t="shared" si="21"/>
        <v>760</v>
      </c>
    </row>
    <row r="115" spans="1:13" x14ac:dyDescent="0.25">
      <c r="A115" s="11">
        <f t="shared" si="20"/>
        <v>114</v>
      </c>
      <c r="B115" s="2">
        <f>VLOOKUP('2024-03-18_windows_device_0'!P115,'2024-03-18_windows_device_0'!P115:P1024,1,0)</f>
        <v>53.432000000000002</v>
      </c>
      <c r="C115" s="2">
        <f>VLOOKUP('2024-03-18_windows_device_0'!Q115,'2024-03-18_windows_device_0'!Q$2:Q$911,1,0)</f>
        <v>2184570</v>
      </c>
      <c r="D115">
        <f t="shared" si="16"/>
        <v>5.1751563103200365E-2</v>
      </c>
      <c r="E115">
        <f t="shared" si="11"/>
        <v>1.5065880067292852</v>
      </c>
      <c r="F115">
        <f t="shared" si="12"/>
        <v>2183590.7949257186</v>
      </c>
      <c r="G115">
        <f t="shared" si="17"/>
        <v>-7.0807910804537291E-4</v>
      </c>
      <c r="H115">
        <f t="shared" si="18"/>
        <v>3.2694514317894931E-4</v>
      </c>
      <c r="I115">
        <f t="shared" si="13"/>
        <v>3.6353584605146246E-4</v>
      </c>
      <c r="J115" s="9">
        <f t="shared" si="14"/>
        <v>2183747.1685014246</v>
      </c>
      <c r="K115" s="9">
        <f t="shared" si="15"/>
        <v>2182884.7530254526</v>
      </c>
      <c r="L115" s="9">
        <f t="shared" si="19"/>
        <v>2183654.7530254526</v>
      </c>
      <c r="M115">
        <f t="shared" si="21"/>
        <v>770</v>
      </c>
    </row>
    <row r="116" spans="1:13" x14ac:dyDescent="0.25">
      <c r="A116" s="11">
        <f t="shared" si="20"/>
        <v>115</v>
      </c>
      <c r="B116" s="2">
        <f>VLOOKUP('2024-03-18_windows_device_0'!P116,'2024-03-18_windows_device_0'!P116:P1025,1,0)</f>
        <v>53.459333333333333</v>
      </c>
      <c r="C116" s="2">
        <f>VLOOKUP('2024-03-18_windows_device_0'!Q116,'2024-03-18_windows_device_0'!Q$2:Q$911,1,0)</f>
        <v>2184593</v>
      </c>
      <c r="D116">
        <f t="shared" si="16"/>
        <v>6.2406296683268164E-2</v>
      </c>
      <c r="E116">
        <f t="shared" si="11"/>
        <v>1.5073587072867025</v>
      </c>
      <c r="F116">
        <f t="shared" si="12"/>
        <v>2183612.5730374986</v>
      </c>
      <c r="G116">
        <f t="shared" si="17"/>
        <v>1.1849489277763181E-3</v>
      </c>
      <c r="H116">
        <f t="shared" si="18"/>
        <v>3.1769876190512834E-4</v>
      </c>
      <c r="I116">
        <f t="shared" si="13"/>
        <v>3.6182284478080394E-4</v>
      </c>
      <c r="J116" s="9">
        <f t="shared" si="14"/>
        <v>2183768.2097721561</v>
      </c>
      <c r="K116" s="9">
        <f t="shared" si="15"/>
        <v>2182904.203978369</v>
      </c>
      <c r="L116" s="9">
        <f t="shared" si="19"/>
        <v>2183684.203978369</v>
      </c>
      <c r="M116">
        <f t="shared" si="21"/>
        <v>780</v>
      </c>
    </row>
    <row r="117" spans="1:13" x14ac:dyDescent="0.25">
      <c r="A117" s="11">
        <f t="shared" si="20"/>
        <v>116</v>
      </c>
      <c r="B117" s="2">
        <f>VLOOKUP('2024-03-18_windows_device_0'!P117,'2024-03-18_windows_device_0'!P117:P1026,1,0)</f>
        <v>53.506666666666668</v>
      </c>
      <c r="C117" s="2">
        <f>VLOOKUP('2024-03-18_windows_device_0'!Q117,'2024-03-18_windows_device_0'!Q$2:Q$911,1,0)</f>
        <v>2184590</v>
      </c>
      <c r="D117">
        <f t="shared" si="16"/>
        <v>0.1080694405978653</v>
      </c>
      <c r="E117">
        <f t="shared" si="11"/>
        <v>1.508693335081255</v>
      </c>
      <c r="F117">
        <f t="shared" si="12"/>
        <v>2183607.4585616579</v>
      </c>
      <c r="G117">
        <f t="shared" si="17"/>
        <v>-2.7827906867145072E-4</v>
      </c>
      <c r="H117">
        <f t="shared" si="18"/>
        <v>1.1774311172136259E-4</v>
      </c>
      <c r="I117">
        <f t="shared" si="13"/>
        <v>1.9415310889632059E-4</v>
      </c>
      <c r="J117" s="9">
        <f t="shared" si="14"/>
        <v>2183690.972790591</v>
      </c>
      <c r="K117" s="9">
        <f t="shared" si="15"/>
        <v>2182825.3904481474</v>
      </c>
      <c r="L117" s="9">
        <f t="shared" si="19"/>
        <v>2183615.3904481474</v>
      </c>
      <c r="M117">
        <f t="shared" si="21"/>
        <v>790</v>
      </c>
    </row>
    <row r="118" spans="1:13" x14ac:dyDescent="0.25">
      <c r="A118" s="11">
        <f t="shared" si="20"/>
        <v>117</v>
      </c>
      <c r="B118" s="2">
        <f>VLOOKUP('2024-03-18_windows_device_0'!P118,'2024-03-18_windows_device_0'!P118:P1027,1,0)</f>
        <v>53.525999999999996</v>
      </c>
      <c r="C118" s="2">
        <f>VLOOKUP('2024-03-18_windows_device_0'!Q118,'2024-03-18_windows_device_0'!Q$2:Q$911,1,0)</f>
        <v>2184582</v>
      </c>
      <c r="D118">
        <f t="shared" si="16"/>
        <v>4.4141039117426062E-2</v>
      </c>
      <c r="E118">
        <f t="shared" si="11"/>
        <v>1.5092384647438184</v>
      </c>
      <c r="F118">
        <f t="shared" si="12"/>
        <v>2183598.5954405</v>
      </c>
      <c r="G118">
        <f t="shared" si="17"/>
        <v>-4.8224318154671802E-4</v>
      </c>
      <c r="H118">
        <f t="shared" si="18"/>
        <v>1.4269825000566224E-4</v>
      </c>
      <c r="I118">
        <f t="shared" si="13"/>
        <v>1.739079671616226E-4</v>
      </c>
      <c r="J118" s="9">
        <f t="shared" si="14"/>
        <v>2183673.4012979255</v>
      </c>
      <c r="K118" s="9">
        <f t="shared" si="15"/>
        <v>2182806.2559395987</v>
      </c>
      <c r="L118" s="9">
        <f t="shared" si="19"/>
        <v>2183606.2559395987</v>
      </c>
      <c r="M118">
        <f t="shared" si="21"/>
        <v>800</v>
      </c>
    </row>
    <row r="119" spans="1:13" x14ac:dyDescent="0.25">
      <c r="A119" s="11">
        <f t="shared" si="20"/>
        <v>118</v>
      </c>
      <c r="B119" s="2">
        <f>VLOOKUP('2024-03-18_windows_device_0'!P119,'2024-03-18_windows_device_0'!P119:P1028,1,0)</f>
        <v>53.556666666666672</v>
      </c>
      <c r="C119" s="2">
        <f>VLOOKUP('2024-03-18_windows_device_0'!Q119,'2024-03-18_windows_device_0'!Q$2:Q$911,1,0)</f>
        <v>2184589</v>
      </c>
      <c r="D119">
        <f t="shared" si="16"/>
        <v>7.0016820669058691E-2</v>
      </c>
      <c r="E119">
        <f t="shared" si="11"/>
        <v>1.510103153174092</v>
      </c>
      <c r="F119">
        <f t="shared" si="12"/>
        <v>2183604.2269910108</v>
      </c>
      <c r="G119">
        <f t="shared" si="17"/>
        <v>3.0641314577575703E-4</v>
      </c>
      <c r="H119">
        <f t="shared" si="18"/>
        <v>2.2821084340006687E-4</v>
      </c>
      <c r="I119">
        <f t="shared" si="13"/>
        <v>2.7771591199230675E-4</v>
      </c>
      <c r="J119" s="9">
        <f t="shared" si="14"/>
        <v>2183723.6854451369</v>
      </c>
      <c r="K119" s="9">
        <f t="shared" si="15"/>
        <v>2182854.9903733507</v>
      </c>
      <c r="L119" s="9">
        <f t="shared" si="19"/>
        <v>2183664.9903733507</v>
      </c>
      <c r="M119">
        <f t="shared" si="21"/>
        <v>810</v>
      </c>
    </row>
    <row r="120" spans="1:13" x14ac:dyDescent="0.25">
      <c r="A120" s="11">
        <f t="shared" si="20"/>
        <v>119</v>
      </c>
      <c r="B120" s="2">
        <f>VLOOKUP('2024-03-18_windows_device_0'!P120,'2024-03-18_windows_device_0'!P120:P1029,1,0)</f>
        <v>53.566666666666663</v>
      </c>
      <c r="C120" s="2">
        <f>VLOOKUP('2024-03-18_windows_device_0'!Q120,'2024-03-18_windows_device_0'!Q$2:Q$911,1,0)</f>
        <v>2184605</v>
      </c>
      <c r="D120">
        <f t="shared" si="16"/>
        <v>2.2831571957274237E-2</v>
      </c>
      <c r="E120">
        <f t="shared" si="11"/>
        <v>1.5103851167926592</v>
      </c>
      <c r="F120">
        <f t="shared" si="12"/>
        <v>2183619.7809268944</v>
      </c>
      <c r="G120">
        <f t="shared" si="17"/>
        <v>8.4629098399646783E-4</v>
      </c>
      <c r="H120">
        <f t="shared" si="18"/>
        <v>1.6550699107988314E-4</v>
      </c>
      <c r="I120">
        <f t="shared" si="13"/>
        <v>1.8164994822950713E-4</v>
      </c>
      <c r="J120" s="9">
        <f t="shared" si="14"/>
        <v>2183697.9169683331</v>
      </c>
      <c r="K120" s="9">
        <f t="shared" si="15"/>
        <v>2182827.6852609944</v>
      </c>
      <c r="L120" s="9">
        <f t="shared" si="19"/>
        <v>2183647.6852609944</v>
      </c>
      <c r="M120">
        <f t="shared" si="21"/>
        <v>820</v>
      </c>
    </row>
    <row r="121" spans="1:13" x14ac:dyDescent="0.25">
      <c r="A121" s="11">
        <f t="shared" si="20"/>
        <v>120</v>
      </c>
      <c r="B121" s="2">
        <f>VLOOKUP('2024-03-18_windows_device_0'!P121,'2024-03-18_windows_device_0'!P121:P1030,1,0)</f>
        <v>53.626000000000005</v>
      </c>
      <c r="C121" s="2">
        <f>VLOOKUP('2024-03-18_windows_device_0'!Q121,'2024-03-18_windows_device_0'!Q$2:Q$911,1,0)</f>
        <v>2184623</v>
      </c>
      <c r="D121">
        <f t="shared" si="16"/>
        <v>0.13546732694663657</v>
      </c>
      <c r="E121">
        <f t="shared" si="11"/>
        <v>1.5120581009294927</v>
      </c>
      <c r="F121">
        <f t="shared" si="12"/>
        <v>2183635.1359914178</v>
      </c>
      <c r="G121">
        <f t="shared" si="17"/>
        <v>8.3547037625198762E-4</v>
      </c>
      <c r="H121">
        <f t="shared" si="18"/>
        <v>6.0417971007077554E-5</v>
      </c>
      <c r="I121">
        <f t="shared" si="13"/>
        <v>1.561995167616142E-4</v>
      </c>
      <c r="J121" s="9">
        <f t="shared" si="14"/>
        <v>2183702.3246255643</v>
      </c>
      <c r="K121" s="9">
        <f t="shared" si="15"/>
        <v>2182830.5691416985</v>
      </c>
      <c r="L121" s="9">
        <f t="shared" si="19"/>
        <v>2183660.5691416985</v>
      </c>
      <c r="M121">
        <f t="shared" si="21"/>
        <v>830</v>
      </c>
    </row>
    <row r="122" spans="1:13" x14ac:dyDescent="0.25">
      <c r="A122" s="11">
        <f t="shared" si="20"/>
        <v>121</v>
      </c>
      <c r="B122" s="2">
        <f>VLOOKUP('2024-03-18_windows_device_0'!P122,'2024-03-18_windows_device_0'!P122:P1031,1,0)</f>
        <v>53.616666666666667</v>
      </c>
      <c r="C122" s="2">
        <f>VLOOKUP('2024-03-18_windows_device_0'!Q122,'2024-03-18_windows_device_0'!Q$2:Q$911,1,0)</f>
        <v>2184630</v>
      </c>
      <c r="D122">
        <f t="shared" si="16"/>
        <v>-2.1309467160151821E-2</v>
      </c>
      <c r="E122">
        <f t="shared" si="11"/>
        <v>1.5117949348854962</v>
      </c>
      <c r="F122">
        <f t="shared" si="12"/>
        <v>2183642.5518546626</v>
      </c>
      <c r="G122">
        <f t="shared" si="17"/>
        <v>4.0349775449768948E-4</v>
      </c>
      <c r="H122">
        <f t="shared" si="18"/>
        <v>1.0727958378691544E-4</v>
      </c>
      <c r="I122">
        <f t="shared" si="13"/>
        <v>9.2212823780579074E-5</v>
      </c>
      <c r="J122" s="9">
        <f t="shared" si="14"/>
        <v>2183682.2168536913</v>
      </c>
      <c r="K122" s="9">
        <f t="shared" si="15"/>
        <v>2182808.9502388928</v>
      </c>
      <c r="L122" s="9">
        <f t="shared" si="19"/>
        <v>2183648.9502388928</v>
      </c>
      <c r="M122">
        <f t="shared" si="21"/>
        <v>840</v>
      </c>
    </row>
    <row r="123" spans="1:13" x14ac:dyDescent="0.25">
      <c r="A123" s="11">
        <f t="shared" si="20"/>
        <v>122</v>
      </c>
      <c r="B123" s="2">
        <f>VLOOKUP('2024-03-18_windows_device_0'!P123,'2024-03-18_windows_device_0'!P123:P1032,1,0)</f>
        <v>53.653999999999996</v>
      </c>
      <c r="C123" s="2">
        <f>VLOOKUP('2024-03-18_windows_device_0'!Q123,'2024-03-18_windows_device_0'!Q$2:Q$911,1,0)</f>
        <v>2184647</v>
      </c>
      <c r="D123">
        <f t="shared" si="16"/>
        <v>8.5237868640558628E-2</v>
      </c>
      <c r="E123">
        <f t="shared" si="11"/>
        <v>1.5128475990614809</v>
      </c>
      <c r="F123">
        <f t="shared" si="12"/>
        <v>2183657.8888358166</v>
      </c>
      <c r="G123">
        <f t="shared" si="17"/>
        <v>8.3448645857586528E-4</v>
      </c>
      <c r="H123">
        <f t="shared" si="18"/>
        <v>1.7267093385516784E-5</v>
      </c>
      <c r="I123">
        <f t="shared" si="13"/>
        <v>7.753413341082787E-5</v>
      </c>
      <c r="J123" s="9">
        <f t="shared" si="14"/>
        <v>2183691.2398514384</v>
      </c>
      <c r="K123" s="9">
        <f t="shared" si="15"/>
        <v>2182816.4745431398</v>
      </c>
      <c r="L123" s="9">
        <f t="shared" si="19"/>
        <v>2183666.4745431398</v>
      </c>
      <c r="M123">
        <f t="shared" si="21"/>
        <v>850</v>
      </c>
    </row>
    <row r="124" spans="1:13" x14ac:dyDescent="0.25">
      <c r="A124" s="11">
        <f t="shared" si="20"/>
        <v>123</v>
      </c>
      <c r="B124" s="2">
        <f>VLOOKUP('2024-03-18_windows_device_0'!P124,'2024-03-18_windows_device_0'!P124:P1033,1,0)</f>
        <v>53.688666666666663</v>
      </c>
      <c r="C124" s="2">
        <f>VLOOKUP('2024-03-18_windows_device_0'!Q124,'2024-03-18_windows_device_0'!Q$2:Q$911,1,0)</f>
        <v>2184634</v>
      </c>
      <c r="D124">
        <f t="shared" si="16"/>
        <v>7.91494494519554E-2</v>
      </c>
      <c r="E124">
        <f t="shared" si="11"/>
        <v>1.5138250729391813</v>
      </c>
      <c r="F124">
        <f t="shared" si="12"/>
        <v>2183643.3456398319</v>
      </c>
      <c r="G124">
        <f t="shared" si="17"/>
        <v>-7.9129653950976199E-4</v>
      </c>
      <c r="H124">
        <f t="shared" si="18"/>
        <v>5.5552389662488033E-5</v>
      </c>
      <c r="I124">
        <f t="shared" si="13"/>
        <v>1.1151464111456834E-4</v>
      </c>
      <c r="J124" s="9">
        <f t="shared" si="14"/>
        <v>2183691.3132429281</v>
      </c>
      <c r="K124" s="9">
        <f t="shared" si="15"/>
        <v>2182815.0614754981</v>
      </c>
      <c r="L124" s="9">
        <f t="shared" si="19"/>
        <v>2183675.0614754981</v>
      </c>
      <c r="M124">
        <f t="shared" si="21"/>
        <v>860</v>
      </c>
    </row>
    <row r="125" spans="1:13" x14ac:dyDescent="0.25">
      <c r="A125" s="11">
        <f t="shared" si="20"/>
        <v>124</v>
      </c>
      <c r="B125" s="2">
        <f>VLOOKUP('2024-03-18_windows_device_0'!P125,'2024-03-18_windows_device_0'!P125:P1034,1,0)</f>
        <v>53.695333333333338</v>
      </c>
      <c r="C125" s="2">
        <f>VLOOKUP('2024-03-18_windows_device_0'!Q125,'2024-03-18_windows_device_0'!Q$2:Q$911,1,0)</f>
        <v>2184623</v>
      </c>
      <c r="D125">
        <f t="shared" si="16"/>
        <v>1.5221047971548603E-2</v>
      </c>
      <c r="E125">
        <f t="shared" si="11"/>
        <v>1.5140130486848931</v>
      </c>
      <c r="F125">
        <f t="shared" si="12"/>
        <v>2183632.048985613</v>
      </c>
      <c r="G125">
        <f t="shared" si="17"/>
        <v>-6.1465192387757321E-4</v>
      </c>
      <c r="H125">
        <f t="shared" si="18"/>
        <v>2.0053571817758969E-4</v>
      </c>
      <c r="I125">
        <f t="shared" si="13"/>
        <v>2.1129768961069531E-4</v>
      </c>
      <c r="J125" s="9">
        <f t="shared" si="14"/>
        <v>2183722.9378914023</v>
      </c>
      <c r="K125" s="9">
        <f t="shared" si="15"/>
        <v>2182845.2117010797</v>
      </c>
      <c r="L125" s="9">
        <f t="shared" si="19"/>
        <v>2183715.2117010797</v>
      </c>
      <c r="M125">
        <f t="shared" si="21"/>
        <v>870</v>
      </c>
    </row>
    <row r="126" spans="1:13" x14ac:dyDescent="0.25">
      <c r="A126" s="11">
        <f t="shared" si="20"/>
        <v>125</v>
      </c>
      <c r="B126" s="2">
        <f>VLOOKUP('2024-03-18_windows_device_0'!P126,'2024-03-18_windows_device_0'!P126:P1035,1,0)</f>
        <v>53.739999999999995</v>
      </c>
      <c r="C126" s="2">
        <f>VLOOKUP('2024-03-18_windows_device_0'!Q126,'2024-03-18_windows_device_0'!Q$2:Q$911,1,0)</f>
        <v>2184624</v>
      </c>
      <c r="D126">
        <f t="shared" si="16"/>
        <v>0.10198102140922964</v>
      </c>
      <c r="E126">
        <f t="shared" si="11"/>
        <v>1.5152724861811606</v>
      </c>
      <c r="F126">
        <f t="shared" si="12"/>
        <v>2183631.0623519137</v>
      </c>
      <c r="G126">
        <f t="shared" si="17"/>
        <v>-5.3682824112753827E-5</v>
      </c>
      <c r="H126">
        <f t="shared" si="18"/>
        <v>2.5508325658166414E-4</v>
      </c>
      <c r="I126">
        <f t="shared" si="13"/>
        <v>3.2718846518336845E-4</v>
      </c>
      <c r="J126" s="9">
        <f t="shared" si="14"/>
        <v>2183771.8012385629</v>
      </c>
      <c r="K126" s="9">
        <f t="shared" si="15"/>
        <v>2182892.6124682296</v>
      </c>
      <c r="L126" s="9">
        <f t="shared" si="19"/>
        <v>2183772.6124682296</v>
      </c>
      <c r="M126">
        <f t="shared" si="21"/>
        <v>880</v>
      </c>
    </row>
    <row r="127" spans="1:13" x14ac:dyDescent="0.25">
      <c r="A127" s="11">
        <f t="shared" si="20"/>
        <v>126</v>
      </c>
      <c r="B127" s="2">
        <f>VLOOKUP('2024-03-18_windows_device_0'!P127,'2024-03-18_windows_device_0'!P127:P1036,1,0)</f>
        <v>53.778666666666666</v>
      </c>
      <c r="C127" s="2">
        <f>VLOOKUP('2024-03-18_windows_device_0'!Q127,'2024-03-18_windows_device_0'!Q$2:Q$911,1,0)</f>
        <v>2184631</v>
      </c>
      <c r="D127">
        <f t="shared" si="16"/>
        <v>8.828207823488457E-2</v>
      </c>
      <c r="E127">
        <f t="shared" si="11"/>
        <v>1.516362745506288</v>
      </c>
      <c r="F127">
        <f t="shared" si="12"/>
        <v>2183636.3439124082</v>
      </c>
      <c r="G127">
        <f t="shared" si="17"/>
        <v>2.8737015900292276E-4</v>
      </c>
      <c r="H127">
        <f t="shared" si="18"/>
        <v>2.0717328633553723E-4</v>
      </c>
      <c r="I127">
        <f t="shared" si="13"/>
        <v>2.695927206474809E-4</v>
      </c>
      <c r="J127" s="9">
        <f t="shared" si="14"/>
        <v>2183752.3082063557</v>
      </c>
      <c r="K127" s="9">
        <f t="shared" si="15"/>
        <v>2182871.6685101595</v>
      </c>
      <c r="L127" s="9">
        <f t="shared" si="19"/>
        <v>2183761.6685101595</v>
      </c>
      <c r="M127">
        <f t="shared" si="21"/>
        <v>890</v>
      </c>
    </row>
    <row r="128" spans="1:13" x14ac:dyDescent="0.25">
      <c r="A128" s="11">
        <f t="shared" si="20"/>
        <v>127</v>
      </c>
      <c r="B128" s="2">
        <f>VLOOKUP('2024-03-18_windows_device_0'!P128,'2024-03-18_windows_device_0'!P128:P1037,1,0)</f>
        <v>53.795333333333332</v>
      </c>
      <c r="C128" s="2">
        <f>VLOOKUP('2024-03-18_windows_device_0'!Q128,'2024-03-18_windows_device_0'!Q$2:Q$911,1,0)</f>
        <v>2184627</v>
      </c>
      <c r="D128">
        <f t="shared" si="16"/>
        <v>3.8052619928822841E-2</v>
      </c>
      <c r="E128">
        <f t="shared" si="11"/>
        <v>1.5168326848705669</v>
      </c>
      <c r="F128">
        <f t="shared" si="12"/>
        <v>2183631.6035867515</v>
      </c>
      <c r="G128">
        <f t="shared" si="17"/>
        <v>-2.5792152510589587E-4</v>
      </c>
      <c r="H128">
        <f t="shared" si="18"/>
        <v>1.1262655239861954E-4</v>
      </c>
      <c r="I128">
        <f t="shared" si="13"/>
        <v>1.3953148098134913E-4</v>
      </c>
      <c r="J128" s="9">
        <f t="shared" si="14"/>
        <v>2183691.6225280515</v>
      </c>
      <c r="K128" s="9">
        <f t="shared" si="15"/>
        <v>2182809.5433758819</v>
      </c>
      <c r="L128" s="9">
        <f t="shared" si="19"/>
        <v>2183709.5433758819</v>
      </c>
      <c r="M128">
        <f t="shared" si="21"/>
        <v>900</v>
      </c>
    </row>
    <row r="129" spans="1:13" x14ac:dyDescent="0.25">
      <c r="A129" s="11">
        <f t="shared" si="20"/>
        <v>128</v>
      </c>
      <c r="B129" s="2">
        <f>VLOOKUP('2024-03-18_windows_device_0'!P129,'2024-03-18_windows_device_0'!P129:P1038,1,0)</f>
        <v>53.814</v>
      </c>
      <c r="C129" s="2">
        <f>VLOOKUP('2024-03-18_windows_device_0'!Q129,'2024-03-18_windows_device_0'!Q$2:Q$911,1,0)</f>
        <v>2184626</v>
      </c>
      <c r="D129">
        <f t="shared" si="16"/>
        <v>4.2618934320287426E-2</v>
      </c>
      <c r="E129">
        <f t="shared" si="11"/>
        <v>1.5173590169585593</v>
      </c>
      <c r="F129">
        <f t="shared" si="12"/>
        <v>2183629.7746942691</v>
      </c>
      <c r="G129">
        <f t="shared" si="17"/>
        <v>-9.9510196658782535E-5</v>
      </c>
      <c r="H129">
        <f t="shared" si="18"/>
        <v>1.3256386717725281E-4</v>
      </c>
      <c r="I129">
        <f t="shared" si="13"/>
        <v>1.6269738718991409E-4</v>
      </c>
      <c r="J129" s="9">
        <f t="shared" si="14"/>
        <v>2183699.75836292</v>
      </c>
      <c r="K129" s="9">
        <f t="shared" si="15"/>
        <v>2182816.2510447442</v>
      </c>
      <c r="L129" s="9">
        <f t="shared" si="19"/>
        <v>2183726.2510447442</v>
      </c>
      <c r="M129">
        <f t="shared" si="21"/>
        <v>910</v>
      </c>
    </row>
    <row r="130" spans="1:13" x14ac:dyDescent="0.25">
      <c r="A130" s="11">
        <f t="shared" si="20"/>
        <v>129</v>
      </c>
      <c r="B130" s="2">
        <f>VLOOKUP('2024-03-18_windows_device_0'!P130,'2024-03-18_windows_device_0'!P130:P1039,1,0)</f>
        <v>53.856666666666669</v>
      </c>
      <c r="C130" s="2">
        <f>VLOOKUP('2024-03-18_windows_device_0'!Q130,'2024-03-18_windows_device_0'!Q$2:Q$911,1,0)</f>
        <v>2184651</v>
      </c>
      <c r="D130">
        <f t="shared" si="16"/>
        <v>9.7414707017797503E-2</v>
      </c>
      <c r="E130">
        <f t="shared" ref="E130:E193" si="22">(B130)*(1-EXP(-N$2))</f>
        <v>1.5185620617311137</v>
      </c>
      <c r="F130">
        <f t="shared" ref="F130:F193" si="23">C130-N$4*LN(E130)</f>
        <v>2183652.8811620441</v>
      </c>
      <c r="G130">
        <f t="shared" si="17"/>
        <v>1.2572248912705289E-3</v>
      </c>
      <c r="H130">
        <f t="shared" si="18"/>
        <v>2.2574714396738407E-4</v>
      </c>
      <c r="I130">
        <f t="shared" ref="I130:I193" si="24">H130+D130*N$6</f>
        <v>2.9462376113917961E-4</v>
      </c>
      <c r="J130" s="9">
        <f t="shared" ref="J130:J193" si="25">F130+I130*N$7</f>
        <v>2183779.6124638338</v>
      </c>
      <c r="K130" s="9">
        <f t="shared" ref="K130:K193" si="26">J130-N$9*LN(A130)</f>
        <v>2182894.6880938965</v>
      </c>
      <c r="L130" s="9">
        <f t="shared" si="19"/>
        <v>2183814.6880938965</v>
      </c>
      <c r="M130">
        <f t="shared" si="21"/>
        <v>920</v>
      </c>
    </row>
    <row r="131" spans="1:13" x14ac:dyDescent="0.25">
      <c r="A131" s="11">
        <f t="shared" si="20"/>
        <v>130</v>
      </c>
      <c r="B131" s="2">
        <f>VLOOKUP('2024-03-18_windows_device_0'!P131,'2024-03-18_windows_device_0'!P131:P1040,1,0)</f>
        <v>53.867333333333335</v>
      </c>
      <c r="C131" s="2">
        <f>VLOOKUP('2024-03-18_windows_device_0'!Q131,'2024-03-18_windows_device_0'!Q$2:Q$911,1,0)</f>
        <v>2184644</v>
      </c>
      <c r="D131">
        <f t="shared" ref="D131:D194" si="27">(B131-B130)*N$3</f>
        <v>2.435367675444532E-2</v>
      </c>
      <c r="E131">
        <f t="shared" si="22"/>
        <v>1.5188628229242522</v>
      </c>
      <c r="F131">
        <f t="shared" si="23"/>
        <v>2183645.4080133792</v>
      </c>
      <c r="G131">
        <f t="shared" ref="G131:G194" si="28">(F131-F130)*N$5</f>
        <v>-4.0661465911489853E-4</v>
      </c>
      <c r="H131">
        <f t="shared" ref="H131:H194" si="29">AVERAGE(G131:G139)</f>
        <v>8.7646348900870456E-5</v>
      </c>
      <c r="I131">
        <f t="shared" si="24"/>
        <v>1.0486550319381648E-4</v>
      </c>
      <c r="J131" s="9">
        <f t="shared" si="25"/>
        <v>2183690.5155148283</v>
      </c>
      <c r="K131" s="9">
        <f t="shared" si="26"/>
        <v>2182804.1850357237</v>
      </c>
      <c r="L131" s="9">
        <f t="shared" ref="L131:L194" si="30">K131+M131</f>
        <v>2183734.1850357237</v>
      </c>
      <c r="M131">
        <f t="shared" si="21"/>
        <v>930</v>
      </c>
    </row>
    <row r="132" spans="1:13" x14ac:dyDescent="0.25">
      <c r="A132" s="11">
        <f t="shared" ref="A132:A195" si="31">A131+1</f>
        <v>131</v>
      </c>
      <c r="B132" s="2">
        <f>VLOOKUP('2024-03-18_windows_device_0'!P132,'2024-03-18_windows_device_0'!P132:P1041,1,0)</f>
        <v>53.897333333333336</v>
      </c>
      <c r="C132" s="2">
        <f>VLOOKUP('2024-03-18_windows_device_0'!Q132,'2024-03-18_windows_device_0'!Q$2:Q$911,1,0)</f>
        <v>2184667</v>
      </c>
      <c r="D132">
        <f t="shared" si="27"/>
        <v>6.8494715871887601E-2</v>
      </c>
      <c r="E132">
        <f t="shared" si="22"/>
        <v>1.5197087137799543</v>
      </c>
      <c r="F132">
        <f t="shared" si="23"/>
        <v>2183667.0777849015</v>
      </c>
      <c r="G132">
        <f t="shared" si="28"/>
        <v>1.1790541250686066E-3</v>
      </c>
      <c r="H132">
        <f t="shared" si="29"/>
        <v>2.2616092722355872E-4</v>
      </c>
      <c r="I132">
        <f t="shared" si="24"/>
        <v>2.7458979867247657E-4</v>
      </c>
      <c r="J132" s="9">
        <f t="shared" si="25"/>
        <v>2183785.1915531508</v>
      </c>
      <c r="K132" s="9">
        <f t="shared" si="26"/>
        <v>2182897.4657397671</v>
      </c>
      <c r="L132" s="9">
        <f t="shared" si="30"/>
        <v>2183837.4657397671</v>
      </c>
      <c r="M132">
        <f t="shared" si="21"/>
        <v>940</v>
      </c>
    </row>
    <row r="133" spans="1:13" x14ac:dyDescent="0.25">
      <c r="A133" s="11">
        <f t="shared" si="31"/>
        <v>132</v>
      </c>
      <c r="B133" s="2">
        <f>VLOOKUP('2024-03-18_windows_device_0'!P133,'2024-03-18_windows_device_0'!P133:P1042,1,0)</f>
        <v>53.91</v>
      </c>
      <c r="C133" s="2">
        <f>VLOOKUP('2024-03-18_windows_device_0'!Q133,'2024-03-18_windows_device_0'!Q$2:Q$911,1,0)</f>
        <v>2184677</v>
      </c>
      <c r="D133">
        <f t="shared" si="27"/>
        <v>2.8919991145893678E-2</v>
      </c>
      <c r="E133">
        <f t="shared" si="22"/>
        <v>1.5200658676968062</v>
      </c>
      <c r="F133">
        <f t="shared" si="23"/>
        <v>2183676.5163551732</v>
      </c>
      <c r="G133">
        <f t="shared" si="28"/>
        <v>5.1355341712615277E-4</v>
      </c>
      <c r="H133">
        <f t="shared" si="29"/>
        <v>7.9147338400020875E-5</v>
      </c>
      <c r="I133">
        <f t="shared" si="24"/>
        <v>9.9595084122887107E-5</v>
      </c>
      <c r="J133" s="9">
        <f t="shared" si="25"/>
        <v>2183719.3568056989</v>
      </c>
      <c r="K133" s="9">
        <f t="shared" si="26"/>
        <v>2182830.2462690463</v>
      </c>
      <c r="L133" s="9">
        <f t="shared" si="30"/>
        <v>2183780.2462690463</v>
      </c>
      <c r="M133">
        <f t="shared" si="21"/>
        <v>950</v>
      </c>
    </row>
    <row r="134" spans="1:13" x14ac:dyDescent="0.25">
      <c r="A134" s="11">
        <f t="shared" si="31"/>
        <v>133</v>
      </c>
      <c r="B134" s="2">
        <f>VLOOKUP('2024-03-18_windows_device_0'!P134,'2024-03-18_windows_device_0'!P134:P1043,1,0)</f>
        <v>53.961333333333329</v>
      </c>
      <c r="C134" s="2">
        <f>VLOOKUP('2024-03-18_windows_device_0'!Q134,'2024-03-18_windows_device_0'!Q$2:Q$911,1,0)</f>
        <v>2184677</v>
      </c>
      <c r="D134">
        <f t="shared" si="27"/>
        <v>0.11720206938077825</v>
      </c>
      <c r="E134">
        <f t="shared" si="22"/>
        <v>1.5215132809387855</v>
      </c>
      <c r="F134">
        <f t="shared" si="23"/>
        <v>2183674.2424370805</v>
      </c>
      <c r="G134">
        <f t="shared" si="28"/>
        <v>-1.2372407824090339E-4</v>
      </c>
      <c r="H134">
        <f t="shared" si="29"/>
        <v>-7.2868902950206244E-5</v>
      </c>
      <c r="I134">
        <f t="shared" si="24"/>
        <v>9.9982770846036693E-6</v>
      </c>
      <c r="J134" s="9">
        <f t="shared" si="25"/>
        <v>2183678.5431583314</v>
      </c>
      <c r="K134" s="9">
        <f t="shared" si="26"/>
        <v>2182788.0583492508</v>
      </c>
      <c r="L134" s="9">
        <f t="shared" si="30"/>
        <v>2183748.0583492508</v>
      </c>
      <c r="M134">
        <f t="shared" si="21"/>
        <v>960</v>
      </c>
    </row>
    <row r="135" spans="1:13" x14ac:dyDescent="0.25">
      <c r="A135" s="11">
        <f t="shared" si="31"/>
        <v>134</v>
      </c>
      <c r="B135" s="2">
        <f>VLOOKUP('2024-03-18_windows_device_0'!P135,'2024-03-18_windows_device_0'!P135:P1044,1,0)</f>
        <v>53.959333333333333</v>
      </c>
      <c r="C135" s="2">
        <f>VLOOKUP('2024-03-18_windows_device_0'!Q135,'2024-03-18_windows_device_0'!Q$2:Q$911,1,0)</f>
        <v>2184668</v>
      </c>
      <c r="D135">
        <f t="shared" si="27"/>
        <v>-4.5663143914483582E-3</v>
      </c>
      <c r="E135">
        <f t="shared" si="22"/>
        <v>1.5214568882150721</v>
      </c>
      <c r="F135">
        <f t="shared" si="23"/>
        <v>2183665.3309907867</v>
      </c>
      <c r="G135">
        <f t="shared" si="28"/>
        <v>-4.8487255632789588E-4</v>
      </c>
      <c r="H135">
        <f t="shared" si="29"/>
        <v>-8.0940580287052074E-6</v>
      </c>
      <c r="I135">
        <f t="shared" si="24"/>
        <v>-1.1322649458625418E-5</v>
      </c>
      <c r="J135" s="9">
        <f t="shared" si="25"/>
        <v>2183660.4605957442</v>
      </c>
      <c r="K135" s="9">
        <f t="shared" si="26"/>
        <v>2182768.6118085082</v>
      </c>
      <c r="L135" s="9">
        <f t="shared" si="30"/>
        <v>2183738.6118085082</v>
      </c>
      <c r="M135">
        <f t="shared" si="21"/>
        <v>970</v>
      </c>
    </row>
    <row r="136" spans="1:13" x14ac:dyDescent="0.25">
      <c r="A136" s="11">
        <f t="shared" si="31"/>
        <v>135</v>
      </c>
      <c r="B136" s="2">
        <f>VLOOKUP('2024-03-18_windows_device_0'!P136,'2024-03-18_windows_device_0'!P136:P1045,1,0)</f>
        <v>53.989999999999995</v>
      </c>
      <c r="C136" s="2">
        <f>VLOOKUP('2024-03-18_windows_device_0'!Q136,'2024-03-18_windows_device_0'!Q$2:Q$911,1,0)</f>
        <v>2184659</v>
      </c>
      <c r="D136">
        <f t="shared" si="27"/>
        <v>7.0016820669026245E-2</v>
      </c>
      <c r="E136">
        <f t="shared" si="22"/>
        <v>1.5223215766453453</v>
      </c>
      <c r="F136">
        <f t="shared" si="23"/>
        <v>2183654.9735278375</v>
      </c>
      <c r="G136">
        <f t="shared" si="28"/>
        <v>-5.6355044642933611E-4</v>
      </c>
      <c r="H136">
        <f t="shared" si="29"/>
        <v>6.2850441000171273E-5</v>
      </c>
      <c r="I136">
        <f t="shared" si="24"/>
        <v>1.1235550959238823E-4</v>
      </c>
      <c r="J136" s="9">
        <f t="shared" si="25"/>
        <v>2183703.3028273443</v>
      </c>
      <c r="K136" s="9">
        <f t="shared" si="26"/>
        <v>2182810.1002031476</v>
      </c>
      <c r="L136" s="9">
        <f t="shared" si="30"/>
        <v>2183790.1002031476</v>
      </c>
      <c r="M136">
        <f t="shared" si="21"/>
        <v>980</v>
      </c>
    </row>
    <row r="137" spans="1:13" x14ac:dyDescent="0.25">
      <c r="A137" s="11">
        <f t="shared" si="31"/>
        <v>136</v>
      </c>
      <c r="B137" s="2">
        <f>VLOOKUP('2024-03-18_windows_device_0'!P137,'2024-03-18_windows_device_0'!P137:P1046,1,0)</f>
        <v>54</v>
      </c>
      <c r="C137" s="2">
        <f>VLOOKUP('2024-03-18_windows_device_0'!Q137,'2024-03-18_windows_device_0'!Q$2:Q$911,1,0)</f>
        <v>2184658</v>
      </c>
      <c r="D137">
        <f t="shared" si="27"/>
        <v>2.2831571957306684E-2</v>
      </c>
      <c r="E137">
        <f t="shared" si="22"/>
        <v>1.5226035402639129</v>
      </c>
      <c r="F137">
        <f t="shared" si="23"/>
        <v>2183653.5310435789</v>
      </c>
      <c r="G137">
        <f t="shared" si="28"/>
        <v>-7.8485692098196372E-5</v>
      </c>
      <c r="H137">
        <f t="shared" si="29"/>
        <v>-4.0250096135620124E-5</v>
      </c>
      <c r="I137">
        <f t="shared" si="24"/>
        <v>-2.410713898597319E-5</v>
      </c>
      <c r="J137" s="9">
        <f t="shared" si="25"/>
        <v>2183643.1614484917</v>
      </c>
      <c r="K137" s="9">
        <f t="shared" si="26"/>
        <v>2182748.6149788424</v>
      </c>
      <c r="L137" s="9">
        <f t="shared" si="30"/>
        <v>2183738.6149788424</v>
      </c>
      <c r="M137">
        <f t="shared" si="21"/>
        <v>990</v>
      </c>
    </row>
    <row r="138" spans="1:13" x14ac:dyDescent="0.25">
      <c r="A138" s="11">
        <f t="shared" si="31"/>
        <v>137</v>
      </c>
      <c r="B138" s="2">
        <f>VLOOKUP('2024-03-18_windows_device_0'!P138,'2024-03-18_windows_device_0'!P138:P1047,1,0)</f>
        <v>54.031999999999996</v>
      </c>
      <c r="C138" s="2">
        <f>VLOOKUP('2024-03-18_windows_device_0'!Q138,'2024-03-18_windows_device_0'!Q$2:Q$911,1,0)</f>
        <v>2184673</v>
      </c>
      <c r="D138">
        <f t="shared" si="27"/>
        <v>7.3061030263335963E-2</v>
      </c>
      <c r="E138">
        <f t="shared" si="22"/>
        <v>1.5235058238433283</v>
      </c>
      <c r="F138">
        <f t="shared" si="23"/>
        <v>2183667.1156443986</v>
      </c>
      <c r="G138">
        <f t="shared" si="28"/>
        <v>7.3913929445239865E-4</v>
      </c>
      <c r="H138">
        <f t="shared" si="29"/>
        <v>2.8042755478303871E-5</v>
      </c>
      <c r="I138">
        <f t="shared" si="24"/>
        <v>7.9700218357141951E-5</v>
      </c>
      <c r="J138" s="9">
        <f t="shared" si="25"/>
        <v>2183701.3983933059</v>
      </c>
      <c r="K138" s="9">
        <f t="shared" si="26"/>
        <v>2182805.5179233141</v>
      </c>
      <c r="L138" s="9">
        <f t="shared" si="30"/>
        <v>2183805.5179233141</v>
      </c>
      <c r="M138">
        <f t="shared" si="21"/>
        <v>1000</v>
      </c>
    </row>
    <row r="139" spans="1:13" x14ac:dyDescent="0.25">
      <c r="A139" s="11">
        <f t="shared" si="31"/>
        <v>138</v>
      </c>
      <c r="B139" s="2">
        <f>VLOOKUP('2024-03-18_windows_device_0'!P139,'2024-03-18_windows_device_0'!P139:P1048,1,0)</f>
        <v>54.048666666666662</v>
      </c>
      <c r="C139" s="2">
        <f>VLOOKUP('2024-03-18_windows_device_0'!Q139,'2024-03-18_windows_device_0'!Q$2:Q$911,1,0)</f>
        <v>2184674</v>
      </c>
      <c r="D139">
        <f t="shared" si="27"/>
        <v>3.8052619928822841E-2</v>
      </c>
      <c r="E139">
        <f t="shared" si="22"/>
        <v>1.5239757632076074</v>
      </c>
      <c r="F139">
        <f t="shared" si="23"/>
        <v>2183667.3787892824</v>
      </c>
      <c r="G139">
        <f t="shared" si="28"/>
        <v>1.4317735671906178E-5</v>
      </c>
      <c r="H139">
        <f t="shared" si="29"/>
        <v>5.616441845860237E-5</v>
      </c>
      <c r="I139">
        <f t="shared" si="24"/>
        <v>8.3069347041331965E-5</v>
      </c>
      <c r="J139" s="9">
        <f t="shared" si="25"/>
        <v>2183703.110756211</v>
      </c>
      <c r="K139" s="9">
        <f t="shared" si="26"/>
        <v>2182805.9059877829</v>
      </c>
      <c r="L139" s="9">
        <f t="shared" si="30"/>
        <v>2183815.9059877829</v>
      </c>
      <c r="M139">
        <f t="shared" si="21"/>
        <v>1010</v>
      </c>
    </row>
    <row r="140" spans="1:13" x14ac:dyDescent="0.25">
      <c r="A140" s="11">
        <f t="shared" si="31"/>
        <v>139</v>
      </c>
      <c r="B140" s="2">
        <f>VLOOKUP('2024-03-18_windows_device_0'!P140,'2024-03-18_windows_device_0'!P140:P1049,1,0)</f>
        <v>54.084000000000003</v>
      </c>
      <c r="C140" s="2">
        <f>VLOOKUP('2024-03-18_windows_device_0'!Q140,'2024-03-18_windows_device_0'!Q$2:Q$911,1,0)</f>
        <v>2184691</v>
      </c>
      <c r="D140">
        <f t="shared" si="27"/>
        <v>8.067155424912649E-2</v>
      </c>
      <c r="E140">
        <f t="shared" si="22"/>
        <v>1.524972034659879</v>
      </c>
      <c r="F140">
        <f t="shared" si="23"/>
        <v>2183682.817407608</v>
      </c>
      <c r="G140">
        <f t="shared" si="28"/>
        <v>8.4001654578929577E-4</v>
      </c>
      <c r="H140">
        <f t="shared" si="29"/>
        <v>1.3459546047326265E-4</v>
      </c>
      <c r="I140">
        <f t="shared" si="24"/>
        <v>1.9163390906866499E-4</v>
      </c>
      <c r="J140" s="9">
        <f t="shared" si="25"/>
        <v>2183765.2480122186</v>
      </c>
      <c r="K140" s="9">
        <f t="shared" si="26"/>
        <v>2182866.7285071597</v>
      </c>
      <c r="L140" s="9">
        <f t="shared" si="30"/>
        <v>2183886.7285071597</v>
      </c>
      <c r="M140">
        <f t="shared" si="21"/>
        <v>1020</v>
      </c>
    </row>
    <row r="141" spans="1:13" x14ac:dyDescent="0.25">
      <c r="A141" s="11">
        <f t="shared" si="31"/>
        <v>140</v>
      </c>
      <c r="B141" s="2">
        <f>VLOOKUP('2024-03-18_windows_device_0'!P141,'2024-03-18_windows_device_0'!P141:P1050,1,0)</f>
        <v>54.098666666666666</v>
      </c>
      <c r="C141" s="2">
        <f>VLOOKUP('2024-03-18_windows_device_0'!Q141,'2024-03-18_windows_device_0'!Q$2:Q$911,1,0)</f>
        <v>2184689</v>
      </c>
      <c r="D141">
        <f t="shared" si="27"/>
        <v>3.3486305537358263E-2</v>
      </c>
      <c r="E141">
        <f t="shared" si="22"/>
        <v>1.5253855813004444</v>
      </c>
      <c r="F141">
        <f t="shared" si="23"/>
        <v>2183680.1695864815</v>
      </c>
      <c r="G141">
        <f t="shared" si="28"/>
        <v>-1.4406817434323374E-4</v>
      </c>
      <c r="H141">
        <f t="shared" si="29"/>
        <v>1.1915437678943677E-4</v>
      </c>
      <c r="I141">
        <f t="shared" si="24"/>
        <v>1.4283071394223469E-4</v>
      </c>
      <c r="J141" s="9">
        <f t="shared" si="25"/>
        <v>2183741.6076804204</v>
      </c>
      <c r="K141" s="9">
        <f t="shared" si="26"/>
        <v>2182841.7828634465</v>
      </c>
      <c r="L141" s="9">
        <f t="shared" si="30"/>
        <v>2183871.7828634465</v>
      </c>
      <c r="M141">
        <f t="shared" si="21"/>
        <v>1030</v>
      </c>
    </row>
    <row r="142" spans="1:13" x14ac:dyDescent="0.25">
      <c r="A142" s="11">
        <f t="shared" si="31"/>
        <v>141</v>
      </c>
      <c r="B142" s="2">
        <f>VLOOKUP('2024-03-18_windows_device_0'!P142,'2024-03-18_windows_device_0'!P142:P1051,1,0)</f>
        <v>54.114666666666665</v>
      </c>
      <c r="C142" s="2">
        <f>VLOOKUP('2024-03-18_windows_device_0'!Q142,'2024-03-18_windows_device_0'!Q$2:Q$911,1,0)</f>
        <v>2184674</v>
      </c>
      <c r="D142">
        <f t="shared" si="27"/>
        <v>3.6530515131667982E-2</v>
      </c>
      <c r="E142">
        <f t="shared" si="22"/>
        <v>1.5258367230901522</v>
      </c>
      <c r="F142">
        <f t="shared" si="23"/>
        <v>2183664.4630728005</v>
      </c>
      <c r="G142">
        <f t="shared" si="28"/>
        <v>-8.5459275502589136E-4</v>
      </c>
      <c r="H142">
        <f t="shared" si="29"/>
        <v>6.2437744304297434E-5</v>
      </c>
      <c r="I142">
        <f t="shared" si="24"/>
        <v>8.8266475743716474E-5</v>
      </c>
      <c r="J142" s="9">
        <f t="shared" si="25"/>
        <v>2183702.4305650764</v>
      </c>
      <c r="K142" s="9">
        <f t="shared" si="26"/>
        <v>2182801.3097267426</v>
      </c>
      <c r="L142" s="9">
        <f t="shared" si="30"/>
        <v>2183841.3097267426</v>
      </c>
      <c r="M142">
        <f t="shared" si="21"/>
        <v>1040</v>
      </c>
    </row>
    <row r="143" spans="1:13" x14ac:dyDescent="0.25">
      <c r="A143" s="11">
        <f t="shared" si="31"/>
        <v>142</v>
      </c>
      <c r="B143" s="2">
        <f>VLOOKUP('2024-03-18_windows_device_0'!P143,'2024-03-18_windows_device_0'!P143:P1052,1,0)</f>
        <v>54.15</v>
      </c>
      <c r="C143" s="2">
        <f>VLOOKUP('2024-03-18_windows_device_0'!Q143,'2024-03-18_windows_device_0'!Q$2:Q$911,1,0)</f>
        <v>2184684</v>
      </c>
      <c r="D143">
        <f t="shared" si="27"/>
        <v>8.0671554249110267E-2</v>
      </c>
      <c r="E143">
        <f t="shared" si="22"/>
        <v>1.5268329945424237</v>
      </c>
      <c r="F143">
        <f t="shared" si="23"/>
        <v>2183672.903594817</v>
      </c>
      <c r="G143">
        <f t="shared" si="28"/>
        <v>4.5924952605260605E-4</v>
      </c>
      <c r="H143">
        <f t="shared" si="29"/>
        <v>7.1527537738875355E-5</v>
      </c>
      <c r="I143">
        <f t="shared" si="24"/>
        <v>1.2856598633426624E-4</v>
      </c>
      <c r="J143" s="9">
        <f t="shared" si="25"/>
        <v>2183728.2057698723</v>
      </c>
      <c r="K143" s="9">
        <f t="shared" si="26"/>
        <v>2182825.7980694165</v>
      </c>
      <c r="L143" s="9">
        <f t="shared" si="30"/>
        <v>2183875.7980694165</v>
      </c>
      <c r="M143">
        <f t="shared" si="21"/>
        <v>1050</v>
      </c>
    </row>
    <row r="144" spans="1:13" x14ac:dyDescent="0.25">
      <c r="A144" s="11">
        <f t="shared" si="31"/>
        <v>143</v>
      </c>
      <c r="B144" s="2">
        <f>VLOOKUP('2024-03-18_windows_device_0'!P144,'2024-03-18_windows_device_0'!P144:P1053,1,0)</f>
        <v>54.153999999999996</v>
      </c>
      <c r="C144" s="2">
        <f>VLOOKUP('2024-03-18_windows_device_0'!Q144,'2024-03-18_windows_device_0'!Q$2:Q$911,1,0)</f>
        <v>2184687</v>
      </c>
      <c r="D144">
        <f t="shared" si="27"/>
        <v>9.1326287829129396E-3</v>
      </c>
      <c r="E144">
        <f t="shared" si="22"/>
        <v>1.5269457799898505</v>
      </c>
      <c r="F144">
        <f t="shared" si="23"/>
        <v>2183675.7271142625</v>
      </c>
      <c r="G144">
        <f t="shared" si="28"/>
        <v>1.5362793493199232E-4</v>
      </c>
      <c r="H144">
        <f t="shared" si="29"/>
        <v>1.069278489924535E-4</v>
      </c>
      <c r="I144">
        <f t="shared" si="24"/>
        <v>1.1338503185230539E-4</v>
      </c>
      <c r="J144" s="9">
        <f t="shared" si="25"/>
        <v>2183724.499258894</v>
      </c>
      <c r="K144" s="9">
        <f t="shared" si="26"/>
        <v>2182820.8137270026</v>
      </c>
      <c r="L144" s="9">
        <f t="shared" si="30"/>
        <v>2183880.8137270026</v>
      </c>
      <c r="M144">
        <f t="shared" si="21"/>
        <v>1060</v>
      </c>
    </row>
    <row r="145" spans="1:13" x14ac:dyDescent="0.25">
      <c r="A145" s="11">
        <f t="shared" si="31"/>
        <v>144</v>
      </c>
      <c r="B145" s="2">
        <f>VLOOKUP('2024-03-18_windows_device_0'!P145,'2024-03-18_windows_device_0'!P145:P1054,1,0)</f>
        <v>54.186</v>
      </c>
      <c r="C145" s="2">
        <f>VLOOKUP('2024-03-18_windows_device_0'!Q145,'2024-03-18_windows_device_0'!Q$2:Q$911,1,0)</f>
        <v>2184661</v>
      </c>
      <c r="D145">
        <f t="shared" si="27"/>
        <v>7.3061030263352186E-2</v>
      </c>
      <c r="E145">
        <f t="shared" si="22"/>
        <v>1.5278480635692664</v>
      </c>
      <c r="F145">
        <f t="shared" si="23"/>
        <v>2183648.3157389234</v>
      </c>
      <c r="G145">
        <f t="shared" si="28"/>
        <v>-1.4914552806514587E-3</v>
      </c>
      <c r="H145">
        <f t="shared" si="29"/>
        <v>2.6211670433302336E-5</v>
      </c>
      <c r="I145">
        <f t="shared" si="24"/>
        <v>7.7869133312151882E-5</v>
      </c>
      <c r="J145" s="9">
        <f t="shared" si="25"/>
        <v>2183681.8108534915</v>
      </c>
      <c r="K145" s="9">
        <f t="shared" si="26"/>
        <v>2182776.8563949848</v>
      </c>
      <c r="L145" s="9">
        <f t="shared" si="30"/>
        <v>2183846.8563949848</v>
      </c>
      <c r="M145">
        <f t="shared" si="21"/>
        <v>1070</v>
      </c>
    </row>
    <row r="146" spans="1:13" x14ac:dyDescent="0.25">
      <c r="A146" s="11">
        <f t="shared" si="31"/>
        <v>145</v>
      </c>
      <c r="B146" s="2">
        <f>VLOOKUP('2024-03-18_windows_device_0'!P146,'2024-03-18_windows_device_0'!P146:P1055,1,0)</f>
        <v>54.212000000000003</v>
      </c>
      <c r="C146" s="2">
        <f>VLOOKUP('2024-03-18_windows_device_0'!Q146,'2024-03-18_windows_device_0'!Q$2:Q$911,1,0)</f>
        <v>2184672</v>
      </c>
      <c r="D146">
        <f t="shared" si="27"/>
        <v>5.9362087088974662E-2</v>
      </c>
      <c r="E146">
        <f t="shared" si="22"/>
        <v>1.5285811689775417</v>
      </c>
      <c r="F146">
        <f t="shared" si="23"/>
        <v>2183658.1696100538</v>
      </c>
      <c r="G146">
        <f t="shared" si="28"/>
        <v>5.3614997242711938E-4</v>
      </c>
      <c r="H146">
        <f t="shared" si="29"/>
        <v>2.1469329601988554E-4</v>
      </c>
      <c r="I146">
        <f t="shared" si="24"/>
        <v>2.5666498460895153E-4</v>
      </c>
      <c r="J146" s="9">
        <f t="shared" si="25"/>
        <v>2183768.5730870087</v>
      </c>
      <c r="K146" s="9">
        <f t="shared" si="26"/>
        <v>2182862.3584834565</v>
      </c>
      <c r="L146" s="9">
        <f t="shared" si="30"/>
        <v>2183942.3584834565</v>
      </c>
      <c r="M146">
        <f t="shared" si="21"/>
        <v>1080</v>
      </c>
    </row>
    <row r="147" spans="1:13" x14ac:dyDescent="0.25">
      <c r="A147" s="11">
        <f t="shared" si="31"/>
        <v>146</v>
      </c>
      <c r="B147" s="2">
        <f>VLOOKUP('2024-03-18_windows_device_0'!P147,'2024-03-18_windows_device_0'!P147:P1056,1,0)</f>
        <v>54.229333333333329</v>
      </c>
      <c r="C147" s="2">
        <f>VLOOKUP('2024-03-18_windows_device_0'!Q147,'2024-03-18_windows_device_0'!Q$2:Q$911,1,0)</f>
        <v>2184691</v>
      </c>
      <c r="D147">
        <f t="shared" si="27"/>
        <v>3.9574724725961477E-2</v>
      </c>
      <c r="E147">
        <f t="shared" si="22"/>
        <v>1.5290699059163917</v>
      </c>
      <c r="F147">
        <f t="shared" si="23"/>
        <v>2183676.4058294785</v>
      </c>
      <c r="G147">
        <f t="shared" si="28"/>
        <v>9.9223426127508538E-4</v>
      </c>
      <c r="H147">
        <f t="shared" si="29"/>
        <v>1.5051390148599486E-4</v>
      </c>
      <c r="I147">
        <f t="shared" si="24"/>
        <v>1.7849502721202355E-4</v>
      </c>
      <c r="J147" s="9">
        <f t="shared" si="25"/>
        <v>2183753.1847935175</v>
      </c>
      <c r="K147" s="9">
        <f t="shared" si="26"/>
        <v>2182845.7187057789</v>
      </c>
      <c r="L147" s="9">
        <f t="shared" si="30"/>
        <v>2183935.7187057789</v>
      </c>
      <c r="M147">
        <f t="shared" si="21"/>
        <v>1090</v>
      </c>
    </row>
    <row r="148" spans="1:13" x14ac:dyDescent="0.25">
      <c r="A148" s="11">
        <f t="shared" si="31"/>
        <v>147</v>
      </c>
      <c r="B148" s="2">
        <f>VLOOKUP('2024-03-18_windows_device_0'!P148,'2024-03-18_windows_device_0'!P148:P1057,1,0)</f>
        <v>54.24666666666667</v>
      </c>
      <c r="C148" s="2">
        <f>VLOOKUP('2024-03-18_windows_device_0'!Q148,'2024-03-18_windows_device_0'!Q$2:Q$911,1,0)</f>
        <v>2184705</v>
      </c>
      <c r="D148">
        <f t="shared" si="27"/>
        <v>3.9574724725993923E-2</v>
      </c>
      <c r="E148">
        <f t="shared" si="22"/>
        <v>1.5295586428552419</v>
      </c>
      <c r="F148">
        <f t="shared" si="23"/>
        <v>2183689.6422929922</v>
      </c>
      <c r="G148">
        <f t="shared" si="28"/>
        <v>7.2019711380384883E-4</v>
      </c>
      <c r="H148">
        <f t="shared" si="29"/>
        <v>8.207633849298049E-5</v>
      </c>
      <c r="I148">
        <f t="shared" si="24"/>
        <v>1.1005746421903212E-4</v>
      </c>
      <c r="J148" s="9">
        <f t="shared" si="25"/>
        <v>2183736.9830969321</v>
      </c>
      <c r="K148" s="9">
        <f t="shared" si="26"/>
        <v>2182828.2740676277</v>
      </c>
      <c r="L148" s="9">
        <f t="shared" si="30"/>
        <v>2183928.2740676277</v>
      </c>
      <c r="M148">
        <f t="shared" si="21"/>
        <v>1100</v>
      </c>
    </row>
    <row r="149" spans="1:13" ht="15.75" thickBot="1" x14ac:dyDescent="0.3">
      <c r="A149" s="11">
        <f t="shared" si="31"/>
        <v>148</v>
      </c>
      <c r="B149" s="2">
        <f>VLOOKUP('2024-03-18_windows_device_0'!P149,'2024-03-18_windows_device_0'!P149:P1058,1,0)</f>
        <v>54.271999999999998</v>
      </c>
      <c r="C149" s="2">
        <f>VLOOKUP('2024-03-18_windows_device_0'!Q149,'2024-03-18_windows_device_0'!Q$2:Q$911,1,0)</f>
        <v>2184719</v>
      </c>
      <c r="D149">
        <f t="shared" si="27"/>
        <v>5.7839982291803579E-2</v>
      </c>
      <c r="E149">
        <f t="shared" si="22"/>
        <v>1.5302729506889459</v>
      </c>
      <c r="F149">
        <f t="shared" si="23"/>
        <v>2183702.5267937966</v>
      </c>
      <c r="G149">
        <f t="shared" si="28"/>
        <v>7.0104679263486278E-4</v>
      </c>
      <c r="H149">
        <f t="shared" si="29"/>
        <v>2.7882661122683518E-6</v>
      </c>
      <c r="I149">
        <f t="shared" si="24"/>
        <v>4.3683757558012288E-5</v>
      </c>
      <c r="J149" s="9">
        <f t="shared" si="25"/>
        <v>2183721.3171976698</v>
      </c>
      <c r="K149" s="9">
        <f t="shared" si="26"/>
        <v>2182811.373653587</v>
      </c>
      <c r="L149" s="9">
        <f t="shared" si="30"/>
        <v>2183921.373653587</v>
      </c>
      <c r="M149">
        <f t="shared" si="21"/>
        <v>1110</v>
      </c>
    </row>
    <row r="150" spans="1:13" ht="15.75" thickBot="1" x14ac:dyDescent="0.3">
      <c r="A150" s="11">
        <f t="shared" si="31"/>
        <v>149</v>
      </c>
      <c r="B150" s="3">
        <f>VLOOKUP('2024-03-18_windows_device_0'!P150,'2024-03-18_windows_device_0'!P150:P1059,1,0)</f>
        <v>54.272666666666666</v>
      </c>
      <c r="C150" s="2">
        <f>VLOOKUP('2024-03-18_windows_device_0'!Q150,'2024-03-18_windows_device_0'!Q$2:Q$911,1,0)</f>
        <v>2184707</v>
      </c>
      <c r="D150">
        <f t="shared" si="27"/>
        <v>1.5221047971548604E-3</v>
      </c>
      <c r="E150">
        <f t="shared" si="22"/>
        <v>1.530291748263517</v>
      </c>
      <c r="F150">
        <f t="shared" si="23"/>
        <v>2183690.4974455866</v>
      </c>
      <c r="G150">
        <f t="shared" si="28"/>
        <v>-6.5451786670948778E-4</v>
      </c>
      <c r="H150">
        <f t="shared" si="29"/>
        <v>-6.4279782462351963E-5</v>
      </c>
      <c r="I150">
        <f t="shared" si="24"/>
        <v>-6.3203585319041402E-5</v>
      </c>
      <c r="J150" s="9">
        <f t="shared" si="25"/>
        <v>2183663.3106612815</v>
      </c>
      <c r="K150" s="9">
        <f t="shared" si="26"/>
        <v>2182752.1409157137</v>
      </c>
      <c r="L150" s="9">
        <f t="shared" si="30"/>
        <v>2183872.1409157137</v>
      </c>
      <c r="M150">
        <f t="shared" si="21"/>
        <v>1120</v>
      </c>
    </row>
    <row r="151" spans="1:13" x14ac:dyDescent="0.25">
      <c r="A151" s="11">
        <f t="shared" si="31"/>
        <v>150</v>
      </c>
      <c r="B151" s="2">
        <f>VLOOKUP('2024-03-18_windows_device_0'!P151,'2024-03-18_windows_device_0'!P151:P1060,1,0)</f>
        <v>54.3</v>
      </c>
      <c r="C151" s="2">
        <f>VLOOKUP('2024-03-18_windows_device_0'!Q151,'2024-03-18_windows_device_0'!Q$2:Q$911,1,0)</f>
        <v>2184694</v>
      </c>
      <c r="D151">
        <f t="shared" si="27"/>
        <v>6.2406296683268164E-2</v>
      </c>
      <c r="E151">
        <f t="shared" si="22"/>
        <v>1.5310624488209346</v>
      </c>
      <c r="F151">
        <f t="shared" si="23"/>
        <v>2183676.29447927</v>
      </c>
      <c r="G151">
        <f t="shared" si="28"/>
        <v>-7.7278461411468965E-4</v>
      </c>
      <c r="H151">
        <f t="shared" si="29"/>
        <v>6.8926042323589183E-5</v>
      </c>
      <c r="I151">
        <f t="shared" si="24"/>
        <v>1.1305012519926481E-4</v>
      </c>
      <c r="J151" s="9">
        <f t="shared" si="25"/>
        <v>2183724.9225650653</v>
      </c>
      <c r="K151" s="9">
        <f t="shared" si="26"/>
        <v>2182812.534820091</v>
      </c>
      <c r="L151" s="9">
        <f t="shared" si="30"/>
        <v>2183942.534820091</v>
      </c>
      <c r="M151">
        <f t="shared" si="21"/>
        <v>1130</v>
      </c>
    </row>
    <row r="152" spans="1:13" x14ac:dyDescent="0.25">
      <c r="A152" s="11">
        <f t="shared" si="31"/>
        <v>151</v>
      </c>
      <c r="B152" s="2">
        <f>VLOOKUP('2024-03-18_windows_device_0'!P152,'2024-03-18_windows_device_0'!P152:P1061,1,0)</f>
        <v>54.316000000000003</v>
      </c>
      <c r="C152" s="2">
        <f>VLOOKUP('2024-03-18_windows_device_0'!Q152,'2024-03-18_windows_device_0'!Q$2:Q$911,1,0)+50</f>
        <v>2184709</v>
      </c>
      <c r="D152">
        <f t="shared" si="27"/>
        <v>3.6530515131684205E-2</v>
      </c>
      <c r="E152">
        <f t="shared" si="22"/>
        <v>1.5315135906106425</v>
      </c>
      <c r="F152">
        <f t="shared" si="23"/>
        <v>2183690.5905848118</v>
      </c>
      <c r="G152">
        <f t="shared" si="28"/>
        <v>7.7785232733480888E-4</v>
      </c>
      <c r="H152">
        <f t="shared" si="29"/>
        <v>1.5302100664131761E-4</v>
      </c>
      <c r="I152">
        <f t="shared" si="24"/>
        <v>1.7884973808074813E-4</v>
      </c>
      <c r="J152" s="9">
        <f t="shared" si="25"/>
        <v>2183767.5221263957</v>
      </c>
      <c r="K152" s="9">
        <f t="shared" si="26"/>
        <v>2182853.9244750938</v>
      </c>
      <c r="L152" s="9">
        <f t="shared" si="30"/>
        <v>2183993.9244750938</v>
      </c>
      <c r="M152">
        <f t="shared" si="21"/>
        <v>1140</v>
      </c>
    </row>
    <row r="153" spans="1:13" x14ac:dyDescent="0.25">
      <c r="A153" s="11">
        <f t="shared" si="31"/>
        <v>152</v>
      </c>
      <c r="B153" s="2">
        <f>VLOOKUP('2024-03-18_windows_device_0'!P153,'2024-03-18_windows_device_0'!P153:P1062,1,0)</f>
        <v>54.328000000000003</v>
      </c>
      <c r="C153" s="2">
        <f>VLOOKUP('2024-03-18_windows_device_0'!Q153,'2024-03-18_windows_device_0'!Q$2:Q$911,1,0)+50</f>
        <v>2184699</v>
      </c>
      <c r="D153">
        <f t="shared" si="27"/>
        <v>2.7397886348755042E-2</v>
      </c>
      <c r="E153">
        <f t="shared" si="22"/>
        <v>1.5318519469529235</v>
      </c>
      <c r="F153">
        <f t="shared" si="23"/>
        <v>2183680.062800027</v>
      </c>
      <c r="G153">
        <f t="shared" si="28"/>
        <v>-5.7281767210036808E-4</v>
      </c>
      <c r="H153">
        <f t="shared" si="29"/>
        <v>6.0193432661033788E-5</v>
      </c>
      <c r="I153">
        <f t="shared" si="24"/>
        <v>7.9564981240600938E-5</v>
      </c>
      <c r="J153" s="9">
        <f t="shared" si="25"/>
        <v>2183714.2873771978</v>
      </c>
      <c r="K153" s="9">
        <f t="shared" si="26"/>
        <v>2182799.487805807</v>
      </c>
      <c r="L153" s="9">
        <f t="shared" si="30"/>
        <v>2183949.487805807</v>
      </c>
      <c r="M153">
        <f t="shared" si="21"/>
        <v>1150</v>
      </c>
    </row>
    <row r="154" spans="1:13" x14ac:dyDescent="0.25">
      <c r="A154" s="11">
        <f t="shared" si="31"/>
        <v>153</v>
      </c>
      <c r="B154" s="2">
        <f>VLOOKUP('2024-03-18_windows_device_0'!P154,'2024-03-18_windows_device_0'!P154:P1063,1,0)</f>
        <v>54.333333333333329</v>
      </c>
      <c r="C154" s="2">
        <f>VLOOKUP('2024-03-18_windows_device_0'!Q154,'2024-03-18_windows_device_0'!Q$2:Q$911,1,0)+50</f>
        <v>2184703</v>
      </c>
      <c r="D154">
        <f t="shared" si="27"/>
        <v>1.2176838377206437E-2</v>
      </c>
      <c r="E154">
        <f t="shared" si="22"/>
        <v>1.5320023275494925</v>
      </c>
      <c r="F154">
        <f t="shared" si="23"/>
        <v>2183683.8282664306</v>
      </c>
      <c r="G154">
        <f t="shared" si="28"/>
        <v>2.0487934962779E-4</v>
      </c>
      <c r="H154">
        <f t="shared" si="29"/>
        <v>1.7987156649977692E-4</v>
      </c>
      <c r="I154">
        <f t="shared" si="24"/>
        <v>1.8848114364623846E-4</v>
      </c>
      <c r="J154" s="9">
        <f t="shared" si="25"/>
        <v>2183764.9027208625</v>
      </c>
      <c r="K154" s="9">
        <f t="shared" si="26"/>
        <v>2182848.9091108828</v>
      </c>
      <c r="L154" s="9">
        <f t="shared" si="30"/>
        <v>2184008.9091108828</v>
      </c>
      <c r="M154">
        <f t="shared" si="21"/>
        <v>1160</v>
      </c>
    </row>
    <row r="155" spans="1:13" x14ac:dyDescent="0.25">
      <c r="A155" s="11">
        <f t="shared" si="31"/>
        <v>154</v>
      </c>
      <c r="B155" s="2">
        <f>VLOOKUP('2024-03-18_windows_device_0'!P155,'2024-03-18_windows_device_0'!P155:P1064,1,0)</f>
        <v>54.350666666666669</v>
      </c>
      <c r="C155" s="2">
        <f>VLOOKUP('2024-03-18_windows_device_0'!Q155,'2024-03-18_windows_device_0'!Q$2:Q$911,1,0)+50</f>
        <v>2184703</v>
      </c>
      <c r="D155">
        <f t="shared" si="27"/>
        <v>3.9574724725993923E-2</v>
      </c>
      <c r="E155">
        <f t="shared" si="22"/>
        <v>1.5324910644883427</v>
      </c>
      <c r="F155">
        <f t="shared" si="23"/>
        <v>2183683.0661912039</v>
      </c>
      <c r="G155">
        <f t="shared" si="28"/>
        <v>-4.1464578377896623E-5</v>
      </c>
      <c r="H155">
        <f t="shared" si="29"/>
        <v>1.8128945461857261E-4</v>
      </c>
      <c r="I155">
        <f t="shared" si="24"/>
        <v>2.0927058034462423E-4</v>
      </c>
      <c r="J155" s="9">
        <f t="shared" si="25"/>
        <v>2183773.0831435733</v>
      </c>
      <c r="K155" s="9">
        <f t="shared" si="26"/>
        <v>2182855.9032738125</v>
      </c>
      <c r="L155" s="9">
        <f t="shared" si="30"/>
        <v>2184025.9032738125</v>
      </c>
      <c r="M155">
        <f t="shared" si="21"/>
        <v>1170</v>
      </c>
    </row>
    <row r="156" spans="1:13" x14ac:dyDescent="0.25">
      <c r="A156" s="11">
        <f t="shared" si="31"/>
        <v>155</v>
      </c>
      <c r="B156" s="2">
        <f>VLOOKUP('2024-03-18_windows_device_0'!P156,'2024-03-18_windows_device_0'!P156:P1065,1,0)</f>
        <v>54.37533333333333</v>
      </c>
      <c r="C156" s="2">
        <f>VLOOKUP('2024-03-18_windows_device_0'!Q156,'2024-03-18_windows_device_0'!Q$2:Q$911,1,0)+50</f>
        <v>2184711</v>
      </c>
      <c r="D156">
        <f t="shared" si="27"/>
        <v>5.631787749464872E-2</v>
      </c>
      <c r="E156">
        <f t="shared" si="22"/>
        <v>1.5331865747474756</v>
      </c>
      <c r="F156">
        <f t="shared" si="23"/>
        <v>2183689.9821184566</v>
      </c>
      <c r="G156">
        <f t="shared" si="28"/>
        <v>3.7629619433795602E-4</v>
      </c>
      <c r="H156">
        <f t="shared" si="29"/>
        <v>2.5204399035262258E-4</v>
      </c>
      <c r="I156">
        <f t="shared" si="24"/>
        <v>2.9186328465505599E-4</v>
      </c>
      <c r="J156" s="9">
        <f t="shared" si="25"/>
        <v>2183815.5260116779</v>
      </c>
      <c r="K156" s="9">
        <f t="shared" si="26"/>
        <v>2182897.1675602468</v>
      </c>
      <c r="L156" s="9">
        <f t="shared" si="30"/>
        <v>2184077.1675602468</v>
      </c>
      <c r="M156">
        <f t="shared" si="21"/>
        <v>1180</v>
      </c>
    </row>
    <row r="157" spans="1:13" x14ac:dyDescent="0.25">
      <c r="A157" s="11">
        <f t="shared" si="31"/>
        <v>156</v>
      </c>
      <c r="B157" s="2">
        <f>VLOOKUP('2024-03-18_windows_device_0'!P157,'2024-03-18_windows_device_0'!P157:P1066,1,0)</f>
        <v>54.395333333333333</v>
      </c>
      <c r="C157" s="2">
        <f>VLOOKUP('2024-03-18_windows_device_0'!Q157,'2024-03-18_windows_device_0'!Q$2:Q$911,1,0)+50</f>
        <v>2184712</v>
      </c>
      <c r="D157">
        <f t="shared" si="27"/>
        <v>4.5663143914597144E-2</v>
      </c>
      <c r="E157">
        <f t="shared" si="22"/>
        <v>1.5337505019846105</v>
      </c>
      <c r="F157">
        <f t="shared" si="23"/>
        <v>2183690.1035015108</v>
      </c>
      <c r="G157">
        <f t="shared" si="28"/>
        <v>6.6044623774396451E-6</v>
      </c>
      <c r="H157">
        <f t="shared" si="29"/>
        <v>2.4594686159758379E-4</v>
      </c>
      <c r="I157">
        <f t="shared" si="24"/>
        <v>2.7823277589686618E-4</v>
      </c>
      <c r="J157" s="9">
        <f t="shared" si="25"/>
        <v>2183809.7842826997</v>
      </c>
      <c r="K157" s="9">
        <f t="shared" si="26"/>
        <v>2182890.2548289541</v>
      </c>
      <c r="L157" s="9">
        <f t="shared" si="30"/>
        <v>2184080.2548289541</v>
      </c>
      <c r="M157">
        <f t="shared" si="21"/>
        <v>1190</v>
      </c>
    </row>
    <row r="158" spans="1:13" x14ac:dyDescent="0.25">
      <c r="A158" s="11">
        <f t="shared" si="31"/>
        <v>157</v>
      </c>
      <c r="B158" s="2">
        <f>VLOOKUP('2024-03-18_windows_device_0'!P158,'2024-03-18_windows_device_0'!P158:P1067,1,0)</f>
        <v>54.377333333333333</v>
      </c>
      <c r="C158" s="2">
        <f>VLOOKUP('2024-03-18_windows_device_0'!Q158,'2024-03-18_windows_device_0'!Q$2:Q$911,1,0)+50</f>
        <v>2184713</v>
      </c>
      <c r="D158">
        <f t="shared" si="27"/>
        <v>-4.1096829523132559E-2</v>
      </c>
      <c r="E158">
        <f t="shared" si="22"/>
        <v>1.5332429674711892</v>
      </c>
      <c r="F158">
        <f t="shared" si="23"/>
        <v>2183691.894242221</v>
      </c>
      <c r="G158">
        <f t="shared" si="28"/>
        <v>9.7434355463279934E-5</v>
      </c>
      <c r="H158">
        <f t="shared" si="29"/>
        <v>2.3778124819156079E-4</v>
      </c>
      <c r="I158">
        <f t="shared" si="24"/>
        <v>2.0872392532221006E-4</v>
      </c>
      <c r="J158" s="9">
        <f t="shared" si="25"/>
        <v>2183781.6760529904</v>
      </c>
      <c r="K158" s="9">
        <f t="shared" si="26"/>
        <v>2182860.9830794241</v>
      </c>
      <c r="L158" s="9">
        <f t="shared" si="30"/>
        <v>2184060.9830794241</v>
      </c>
      <c r="M158">
        <f t="shared" si="21"/>
        <v>1200</v>
      </c>
    </row>
    <row r="159" spans="1:13" x14ac:dyDescent="0.25">
      <c r="A159" s="11">
        <f t="shared" si="31"/>
        <v>158</v>
      </c>
      <c r="B159" s="2">
        <f>VLOOKUP('2024-03-18_windows_device_0'!P159,'2024-03-18_windows_device_0'!P159:P1068,1,0)</f>
        <v>54.4</v>
      </c>
      <c r="C159" s="2">
        <f>VLOOKUP('2024-03-18_windows_device_0'!Q159,'2024-03-18_windows_device_0'!Q$2:Q$911,1,0)+50</f>
        <v>2184724</v>
      </c>
      <c r="D159">
        <f t="shared" si="27"/>
        <v>5.1751563103200365E-2</v>
      </c>
      <c r="E159">
        <f t="shared" si="22"/>
        <v>1.5338820850066084</v>
      </c>
      <c r="F159">
        <f t="shared" si="23"/>
        <v>2183701.8985373736</v>
      </c>
      <c r="G159">
        <f t="shared" si="28"/>
        <v>5.443345563639825E-4</v>
      </c>
      <c r="H159">
        <f t="shared" si="29"/>
        <v>2.3300077377055612E-4</v>
      </c>
      <c r="I159">
        <f t="shared" si="24"/>
        <v>2.6959147664306927E-4</v>
      </c>
      <c r="J159" s="9">
        <f t="shared" si="25"/>
        <v>2183817.8622962171</v>
      </c>
      <c r="K159" s="9">
        <f t="shared" si="26"/>
        <v>2182896.0131903077</v>
      </c>
      <c r="L159" s="9">
        <f t="shared" si="30"/>
        <v>2184106.0131903077</v>
      </c>
      <c r="M159">
        <f t="shared" si="21"/>
        <v>1210</v>
      </c>
    </row>
    <row r="160" spans="1:13" x14ac:dyDescent="0.25">
      <c r="A160" s="11">
        <f t="shared" si="31"/>
        <v>159</v>
      </c>
      <c r="B160" s="2">
        <f>VLOOKUP('2024-03-18_windows_device_0'!P160,'2024-03-18_windows_device_0'!P160:P1069,1,0)</f>
        <v>54.406666666666666</v>
      </c>
      <c r="C160" s="2">
        <f>VLOOKUP('2024-03-18_windows_device_0'!Q160,'2024-03-18_windows_device_0'!Q$2:Q$911,1,0)+50</f>
        <v>2184724</v>
      </c>
      <c r="D160">
        <f t="shared" si="27"/>
        <v>1.522104797153238E-2</v>
      </c>
      <c r="E160">
        <f t="shared" si="22"/>
        <v>1.5340700607523201</v>
      </c>
      <c r="F160">
        <f t="shared" si="23"/>
        <v>2183701.6057619615</v>
      </c>
      <c r="G160">
        <f t="shared" si="28"/>
        <v>-1.5929935255133853E-5</v>
      </c>
      <c r="H160">
        <f t="shared" si="29"/>
        <v>2.1271544713686268E-4</v>
      </c>
      <c r="I160">
        <f t="shared" si="24"/>
        <v>2.234774185699568E-4</v>
      </c>
      <c r="J160" s="9">
        <f t="shared" si="25"/>
        <v>2183797.7337323138</v>
      </c>
      <c r="K160" s="9">
        <f t="shared" si="26"/>
        <v>2182874.7357883202</v>
      </c>
      <c r="L160" s="9">
        <f t="shared" si="30"/>
        <v>2184094.7357883202</v>
      </c>
      <c r="M160">
        <f t="shared" si="21"/>
        <v>1220</v>
      </c>
    </row>
    <row r="161" spans="1:13" x14ac:dyDescent="0.25">
      <c r="A161" s="11">
        <f t="shared" si="31"/>
        <v>160</v>
      </c>
      <c r="B161" s="2">
        <f>VLOOKUP('2024-03-18_windows_device_0'!P161,'2024-03-18_windows_device_0'!P161:P1070,1,0)</f>
        <v>54.408000000000001</v>
      </c>
      <c r="C161" s="2">
        <f>VLOOKUP('2024-03-18_windows_device_0'!Q161,'2024-03-18_windows_device_0'!Q$2:Q$911,1,0)+50</f>
        <v>2184723</v>
      </c>
      <c r="D161">
        <f t="shared" si="27"/>
        <v>3.0442095943097208E-3</v>
      </c>
      <c r="E161">
        <f t="shared" si="22"/>
        <v>1.5341076559014624</v>
      </c>
      <c r="F161">
        <f t="shared" si="23"/>
        <v>2183700.5472111842</v>
      </c>
      <c r="G161">
        <f t="shared" si="28"/>
        <v>-5.759583848774545E-5</v>
      </c>
      <c r="H161">
        <f t="shared" si="29"/>
        <v>2.5411986037281067E-4</v>
      </c>
      <c r="I161">
        <f t="shared" si="24"/>
        <v>2.5627225465943177E-4</v>
      </c>
      <c r="J161" s="9">
        <f t="shared" si="25"/>
        <v>2183810.7817568295</v>
      </c>
      <c r="K161" s="9">
        <f t="shared" si="26"/>
        <v>2182886.642177545</v>
      </c>
      <c r="L161" s="9">
        <f t="shared" si="30"/>
        <v>2184116.642177545</v>
      </c>
      <c r="M161">
        <f t="shared" si="21"/>
        <v>1230</v>
      </c>
    </row>
    <row r="162" spans="1:13" x14ac:dyDescent="0.25">
      <c r="A162" s="11">
        <f t="shared" si="31"/>
        <v>161</v>
      </c>
      <c r="B162" s="2">
        <f>VLOOKUP('2024-03-18_windows_device_0'!P162,'2024-03-18_windows_device_0'!P162:P1071,1,0)</f>
        <v>54.424666666666667</v>
      </c>
      <c r="C162" s="2">
        <f>VLOOKUP('2024-03-18_windows_device_0'!Q162,'2024-03-18_windows_device_0'!Q$2:Q$911,1,0)+50</f>
        <v>2184733</v>
      </c>
      <c r="D162">
        <f t="shared" si="27"/>
        <v>3.8052619928822841E-2</v>
      </c>
      <c r="E162">
        <f t="shared" si="22"/>
        <v>1.5345775952657414</v>
      </c>
      <c r="F162">
        <f t="shared" si="23"/>
        <v>2183709.8154475084</v>
      </c>
      <c r="G162">
        <f t="shared" si="28"/>
        <v>5.0428553244832018E-4</v>
      </c>
      <c r="H162">
        <f t="shared" si="29"/>
        <v>2.6638804724430119E-4</v>
      </c>
      <c r="I162">
        <f t="shared" si="24"/>
        <v>2.9329297582703079E-4</v>
      </c>
      <c r="J162" s="9">
        <f t="shared" si="25"/>
        <v>2183835.9743170054</v>
      </c>
      <c r="K162" s="9">
        <f t="shared" si="26"/>
        <v>2182910.7002154691</v>
      </c>
      <c r="L162" s="9">
        <f t="shared" si="30"/>
        <v>2184150.7002154691</v>
      </c>
      <c r="M162">
        <f t="shared" si="21"/>
        <v>1240</v>
      </c>
    </row>
    <row r="163" spans="1:13" x14ac:dyDescent="0.25">
      <c r="A163" s="11">
        <f t="shared" si="31"/>
        <v>162</v>
      </c>
      <c r="B163" s="2">
        <f>VLOOKUP('2024-03-18_windows_device_0'!P163,'2024-03-18_windows_device_0'!P163:P1072,1,0)</f>
        <v>54.424666666666667</v>
      </c>
      <c r="C163" s="2">
        <f>VLOOKUP('2024-03-18_windows_device_0'!Q163,'2024-03-18_windows_device_0'!Q$2:Q$911,1,0)+50</f>
        <v>2184737</v>
      </c>
      <c r="D163">
        <f t="shared" si="27"/>
        <v>0</v>
      </c>
      <c r="E163">
        <f t="shared" si="22"/>
        <v>1.5345775952657414</v>
      </c>
      <c r="F163">
        <f t="shared" si="23"/>
        <v>2183713.8154475084</v>
      </c>
      <c r="G163">
        <f t="shared" si="28"/>
        <v>2.176403426969512E-4</v>
      </c>
      <c r="H163">
        <f t="shared" si="29"/>
        <v>2.2492447017725457E-4</v>
      </c>
      <c r="I163">
        <f t="shared" si="24"/>
        <v>2.2492447017725457E-4</v>
      </c>
      <c r="J163" s="9">
        <f t="shared" si="25"/>
        <v>2183810.5658616624</v>
      </c>
      <c r="K163" s="9">
        <f t="shared" si="26"/>
        <v>2182884.1642628252</v>
      </c>
      <c r="L163" s="9">
        <f t="shared" si="30"/>
        <v>2184134.1642628252</v>
      </c>
      <c r="M163">
        <f t="shared" si="21"/>
        <v>1250</v>
      </c>
    </row>
    <row r="164" spans="1:13" x14ac:dyDescent="0.25">
      <c r="A164" s="11">
        <f t="shared" si="31"/>
        <v>163</v>
      </c>
      <c r="B164" s="2">
        <f>VLOOKUP('2024-03-18_windows_device_0'!P164,'2024-03-18_windows_device_0'!P164:P1073,1,0)</f>
        <v>54.426000000000002</v>
      </c>
      <c r="C164" s="2">
        <f>VLOOKUP('2024-03-18_windows_device_0'!Q164,'2024-03-18_windows_device_0'!Q$2:Q$911,1,0)+50</f>
        <v>2184748</v>
      </c>
      <c r="D164">
        <f t="shared" si="27"/>
        <v>3.0442095943097208E-3</v>
      </c>
      <c r="E164">
        <f t="shared" si="22"/>
        <v>1.5346151904148837</v>
      </c>
      <c r="F164">
        <f t="shared" si="23"/>
        <v>2183724.7569160955</v>
      </c>
      <c r="G164">
        <f t="shared" si="28"/>
        <v>5.953262432285525E-4</v>
      </c>
      <c r="H164">
        <f t="shared" si="29"/>
        <v>1.8935887735771484E-4</v>
      </c>
      <c r="I164">
        <f t="shared" si="24"/>
        <v>1.9151127164433596E-4</v>
      </c>
      <c r="J164" s="9">
        <f t="shared" si="25"/>
        <v>2183807.1347686793</v>
      </c>
      <c r="K164" s="9">
        <f t="shared" si="26"/>
        <v>2182879.6126110298</v>
      </c>
      <c r="L164" s="9">
        <f t="shared" si="30"/>
        <v>2184139.6126110298</v>
      </c>
      <c r="M164">
        <f t="shared" si="21"/>
        <v>1260</v>
      </c>
    </row>
    <row r="165" spans="1:13" x14ac:dyDescent="0.25">
      <c r="A165" s="11">
        <f t="shared" si="31"/>
        <v>164</v>
      </c>
      <c r="B165" s="2">
        <f>VLOOKUP('2024-03-18_windows_device_0'!P165,'2024-03-18_windows_device_0'!P165:P1074,1,0)</f>
        <v>54.405333333333331</v>
      </c>
      <c r="C165" s="2">
        <f>VLOOKUP('2024-03-18_windows_device_0'!Q165,'2024-03-18_windows_device_0'!Q$2:Q$911,1,0)+50</f>
        <v>2184753</v>
      </c>
      <c r="D165">
        <f t="shared" si="27"/>
        <v>-4.7185248711752004E-2</v>
      </c>
      <c r="E165">
        <f t="shared" si="22"/>
        <v>1.5340324656031776</v>
      </c>
      <c r="F165">
        <f t="shared" si="23"/>
        <v>2183730.6643141736</v>
      </c>
      <c r="G165">
        <f t="shared" si="28"/>
        <v>3.2142203554260735E-4</v>
      </c>
      <c r="H165">
        <f t="shared" si="29"/>
        <v>1.3831117409023744E-4</v>
      </c>
      <c r="I165">
        <f t="shared" si="24"/>
        <v>1.0494906264764448E-4</v>
      </c>
      <c r="J165" s="9">
        <f t="shared" si="25"/>
        <v>2183775.8077584072</v>
      </c>
      <c r="K165" s="9">
        <f t="shared" si="26"/>
        <v>2182847.1718955589</v>
      </c>
      <c r="L165" s="9">
        <f t="shared" si="30"/>
        <v>2184117.1718955589</v>
      </c>
      <c r="M165">
        <f t="shared" si="21"/>
        <v>1270</v>
      </c>
    </row>
    <row r="166" spans="1:13" x14ac:dyDescent="0.25">
      <c r="A166" s="11">
        <f t="shared" si="31"/>
        <v>165</v>
      </c>
      <c r="B166" s="2">
        <f>VLOOKUP('2024-03-18_windows_device_0'!P166,'2024-03-18_windows_device_0'!P166:P1075,1,0)</f>
        <v>54.433333333333337</v>
      </c>
      <c r="C166" s="2">
        <f>VLOOKUP('2024-03-18_windows_device_0'!Q166,'2024-03-18_windows_device_0'!Q$2:Q$911,1,0)+50</f>
        <v>2184753</v>
      </c>
      <c r="D166">
        <f t="shared" si="27"/>
        <v>6.392840148043924E-2</v>
      </c>
      <c r="E166">
        <f t="shared" si="22"/>
        <v>1.5348219637351666</v>
      </c>
      <c r="F166">
        <f t="shared" si="23"/>
        <v>2183729.4350189529</v>
      </c>
      <c r="G166">
        <f t="shared" si="28"/>
        <v>-6.6886058276767048E-5</v>
      </c>
      <c r="H166">
        <f t="shared" si="29"/>
        <v>1.2943497797424203E-4</v>
      </c>
      <c r="I166">
        <f t="shared" si="24"/>
        <v>1.7463525799323967E-4</v>
      </c>
      <c r="J166" s="9">
        <f t="shared" si="25"/>
        <v>2183804.553717792</v>
      </c>
      <c r="K166" s="9">
        <f t="shared" si="26"/>
        <v>2182874.8109200308</v>
      </c>
      <c r="L166" s="9">
        <f t="shared" si="30"/>
        <v>2184154.8109200308</v>
      </c>
      <c r="M166">
        <f t="shared" si="21"/>
        <v>1280</v>
      </c>
    </row>
    <row r="167" spans="1:13" x14ac:dyDescent="0.25">
      <c r="A167" s="11">
        <f t="shared" si="31"/>
        <v>166</v>
      </c>
      <c r="B167" s="2">
        <f>VLOOKUP('2024-03-18_windows_device_0'!P167,'2024-03-18_windows_device_0'!P167:P1076,1,0)</f>
        <v>54.433333333333337</v>
      </c>
      <c r="C167" s="2">
        <f>VLOOKUP('2024-03-18_windows_device_0'!Q167,'2024-03-18_windows_device_0'!Q$2:Q$911,1,0)+50</f>
        <v>2184754</v>
      </c>
      <c r="D167">
        <f t="shared" si="27"/>
        <v>0</v>
      </c>
      <c r="E167">
        <f t="shared" si="22"/>
        <v>1.5348219637351666</v>
      </c>
      <c r="F167">
        <f t="shared" si="23"/>
        <v>2183730.4350189529</v>
      </c>
      <c r="G167">
        <f t="shared" si="28"/>
        <v>5.4410085674237801E-5</v>
      </c>
      <c r="H167">
        <f t="shared" si="29"/>
        <v>1.5411836885720055E-4</v>
      </c>
      <c r="I167">
        <f t="shared" si="24"/>
        <v>1.5411836885720055E-4</v>
      </c>
      <c r="J167" s="9">
        <f t="shared" si="25"/>
        <v>2183796.7284551626</v>
      </c>
      <c r="K167" s="9">
        <f t="shared" si="26"/>
        <v>2182865.8854109584</v>
      </c>
      <c r="L167" s="9">
        <f t="shared" si="30"/>
        <v>2184155.8854109584</v>
      </c>
      <c r="M167">
        <f t="shared" si="21"/>
        <v>1290</v>
      </c>
    </row>
    <row r="168" spans="1:13" x14ac:dyDescent="0.25">
      <c r="A168" s="11">
        <f t="shared" si="31"/>
        <v>167</v>
      </c>
      <c r="B168" s="2">
        <f>VLOOKUP('2024-03-18_windows_device_0'!P168,'2024-03-18_windows_device_0'!P168:P1077,1,0)</f>
        <v>54.441333333333333</v>
      </c>
      <c r="C168" s="2">
        <f>VLOOKUP('2024-03-18_windows_device_0'!Q168,'2024-03-18_windows_device_0'!Q$2:Q$911,1,0)+50</f>
        <v>2184761</v>
      </c>
      <c r="D168">
        <f t="shared" si="27"/>
        <v>1.8265257565825879E-2</v>
      </c>
      <c r="E168">
        <f t="shared" si="22"/>
        <v>1.5350475346300203</v>
      </c>
      <c r="F168">
        <f t="shared" si="23"/>
        <v>2183737.0839078892</v>
      </c>
      <c r="G168">
        <f t="shared" si="28"/>
        <v>3.6176661666074137E-4</v>
      </c>
      <c r="H168">
        <f t="shared" si="29"/>
        <v>1.8467447789946212E-4</v>
      </c>
      <c r="I168">
        <f t="shared" si="24"/>
        <v>1.975888436191659E-4</v>
      </c>
      <c r="J168" s="9">
        <f t="shared" si="25"/>
        <v>2183822.0760051799</v>
      </c>
      <c r="K168" s="9">
        <f t="shared" si="26"/>
        <v>2182890.139322659</v>
      </c>
      <c r="L168" s="9">
        <f t="shared" si="30"/>
        <v>2184190.139322659</v>
      </c>
      <c r="M168">
        <f t="shared" ref="M168:M218" si="32">M167+P$5</f>
        <v>1300</v>
      </c>
    </row>
    <row r="169" spans="1:13" x14ac:dyDescent="0.25">
      <c r="A169" s="11">
        <f t="shared" si="31"/>
        <v>168</v>
      </c>
      <c r="B169" s="2">
        <f>VLOOKUP('2024-03-18_windows_device_0'!P169,'2024-03-18_windows_device_0'!P169:P1078,1,0)</f>
        <v>54.428666666666672</v>
      </c>
      <c r="C169" s="2">
        <f>VLOOKUP('2024-03-18_windows_device_0'!Q169,'2024-03-18_windows_device_0'!Q$2:Q$911,1,0)+50</f>
        <v>2184767</v>
      </c>
      <c r="D169">
        <f t="shared" si="27"/>
        <v>-2.8919991145893678E-2</v>
      </c>
      <c r="E169">
        <f t="shared" si="22"/>
        <v>1.5346903807131684</v>
      </c>
      <c r="F169">
        <f t="shared" si="23"/>
        <v>2183743.6398575711</v>
      </c>
      <c r="G169">
        <f t="shared" si="28"/>
        <v>3.5670978386839779E-4</v>
      </c>
      <c r="H169">
        <f t="shared" si="29"/>
        <v>1.4624919997200341E-4</v>
      </c>
      <c r="I169">
        <f t="shared" si="24"/>
        <v>1.2580145424913718E-4</v>
      </c>
      <c r="J169" s="9">
        <f t="shared" si="25"/>
        <v>2183797.7528795567</v>
      </c>
      <c r="K169" s="9">
        <f t="shared" si="26"/>
        <v>2182864.7290879418</v>
      </c>
      <c r="L169" s="9">
        <f t="shared" si="30"/>
        <v>2184174.7290879418</v>
      </c>
      <c r="M169">
        <f t="shared" si="32"/>
        <v>1310</v>
      </c>
    </row>
    <row r="170" spans="1:13" x14ac:dyDescent="0.25">
      <c r="A170" s="11">
        <f t="shared" si="31"/>
        <v>169</v>
      </c>
      <c r="B170" s="2">
        <f>VLOOKUP('2024-03-18_windows_device_0'!P170,'2024-03-18_windows_device_0'!P170:P1079,1,0)</f>
        <v>54.429333333333332</v>
      </c>
      <c r="C170" s="2">
        <f>VLOOKUP('2024-03-18_windows_device_0'!Q170,'2024-03-18_windows_device_0'!Q$2:Q$911,1,0)+50</f>
        <v>2184768</v>
      </c>
      <c r="D170">
        <f t="shared" si="27"/>
        <v>1.5221047971386377E-3</v>
      </c>
      <c r="E170">
        <f t="shared" si="22"/>
        <v>1.5347091782877396</v>
      </c>
      <c r="F170">
        <f t="shared" si="23"/>
        <v>2183744.6105938363</v>
      </c>
      <c r="G170">
        <f t="shared" si="28"/>
        <v>5.2817843355669187E-5</v>
      </c>
      <c r="H170">
        <f t="shared" si="29"/>
        <v>1.1941437562169261E-4</v>
      </c>
      <c r="I170">
        <f t="shared" si="24"/>
        <v>1.2049057276499171E-4</v>
      </c>
      <c r="J170" s="9">
        <f t="shared" si="25"/>
        <v>2183796.4391601435</v>
      </c>
      <c r="K170" s="9">
        <f t="shared" si="26"/>
        <v>2182862.3347111586</v>
      </c>
      <c r="L170" s="9">
        <f t="shared" si="30"/>
        <v>2184182.3347111586</v>
      </c>
      <c r="M170">
        <f t="shared" si="32"/>
        <v>1320</v>
      </c>
    </row>
    <row r="171" spans="1:13" x14ac:dyDescent="0.25">
      <c r="A171" s="11">
        <f t="shared" si="31"/>
        <v>170</v>
      </c>
      <c r="B171" s="2">
        <f>VLOOKUP('2024-03-18_windows_device_0'!P171,'2024-03-18_windows_device_0'!P171:P1080,1,0)</f>
        <v>54.42</v>
      </c>
      <c r="C171" s="2">
        <f>VLOOKUP('2024-03-18_windows_device_0'!Q171,'2024-03-18_windows_device_0'!Q$2:Q$911,1,0)+50</f>
        <v>2184770</v>
      </c>
      <c r="D171">
        <f t="shared" si="27"/>
        <v>-2.1309467160135601E-2</v>
      </c>
      <c r="E171">
        <f t="shared" si="22"/>
        <v>1.5344460122437433</v>
      </c>
      <c r="F171">
        <f t="shared" si="23"/>
        <v>2183747.020318747</v>
      </c>
      <c r="G171">
        <f t="shared" si="28"/>
        <v>1.3111333884490076E-4</v>
      </c>
      <c r="H171">
        <f t="shared" si="29"/>
        <v>1.5885510476402808E-4</v>
      </c>
      <c r="I171">
        <f t="shared" si="24"/>
        <v>1.4378834475770318E-4</v>
      </c>
      <c r="J171" s="9">
        <f t="shared" si="25"/>
        <v>2183808.8703339761</v>
      </c>
      <c r="K171" s="9">
        <f t="shared" si="26"/>
        <v>2182873.6916032187</v>
      </c>
      <c r="L171" s="9">
        <f t="shared" si="30"/>
        <v>2184203.6916032187</v>
      </c>
      <c r="M171">
        <f t="shared" si="32"/>
        <v>1330</v>
      </c>
    </row>
    <row r="172" spans="1:13" x14ac:dyDescent="0.25">
      <c r="A172" s="11">
        <f t="shared" si="31"/>
        <v>171</v>
      </c>
      <c r="B172" s="2">
        <f>VLOOKUP('2024-03-18_windows_device_0'!P172,'2024-03-18_windows_device_0'!P172:P1081,1,0)</f>
        <v>54.417333333333332</v>
      </c>
      <c r="C172" s="2">
        <f>VLOOKUP('2024-03-18_windows_device_0'!Q172,'2024-03-18_windows_device_0'!Q$2:Q$911,1,0)+50</f>
        <v>2184768</v>
      </c>
      <c r="D172">
        <f t="shared" si="27"/>
        <v>-6.0884191886194415E-3</v>
      </c>
      <c r="E172">
        <f t="shared" si="22"/>
        <v>1.5343708219454586</v>
      </c>
      <c r="F172">
        <f t="shared" si="23"/>
        <v>2183745.1373959137</v>
      </c>
      <c r="G172">
        <f t="shared" si="28"/>
        <v>-1.0244999267890637E-4</v>
      </c>
      <c r="H172">
        <f t="shared" si="29"/>
        <v>1.2169986877419089E-4</v>
      </c>
      <c r="I172">
        <f t="shared" si="24"/>
        <v>1.1739508020094865E-4</v>
      </c>
      <c r="J172" s="9">
        <f t="shared" si="25"/>
        <v>2183795.6344477469</v>
      </c>
      <c r="K172" s="9">
        <f t="shared" si="26"/>
        <v>2182859.3877360253</v>
      </c>
      <c r="L172" s="9">
        <f t="shared" si="30"/>
        <v>2184199.3877360253</v>
      </c>
      <c r="M172">
        <f t="shared" si="32"/>
        <v>1340</v>
      </c>
    </row>
    <row r="173" spans="1:13" x14ac:dyDescent="0.25">
      <c r="A173" s="11">
        <f t="shared" si="31"/>
        <v>172</v>
      </c>
      <c r="B173" s="2">
        <f>VLOOKUP('2024-03-18_windows_device_0'!P173,'2024-03-18_windows_device_0'!P173:P1082,1,0)</f>
        <v>54.405999999999999</v>
      </c>
      <c r="C173" s="2">
        <f>VLOOKUP('2024-03-18_windows_device_0'!Q173,'2024-03-18_windows_device_0'!Q$2:Q$911,1,0)+50</f>
        <v>2184770</v>
      </c>
      <c r="D173">
        <f t="shared" si="27"/>
        <v>-2.5875781551600183E-2</v>
      </c>
      <c r="E173">
        <f t="shared" si="22"/>
        <v>1.534051263177749</v>
      </c>
      <c r="F173">
        <f t="shared" si="23"/>
        <v>2183747.6350378883</v>
      </c>
      <c r="G173">
        <f t="shared" si="28"/>
        <v>1.3589691382125617E-4</v>
      </c>
      <c r="H173">
        <f t="shared" si="29"/>
        <v>1.2739214304806619E-4</v>
      </c>
      <c r="I173">
        <f t="shared" si="24"/>
        <v>1.090967916118096E-4</v>
      </c>
      <c r="J173" s="9">
        <f t="shared" si="25"/>
        <v>2183794.5626121224</v>
      </c>
      <c r="K173" s="9">
        <f t="shared" si="26"/>
        <v>2182857.2541467664</v>
      </c>
      <c r="L173" s="9">
        <f t="shared" si="30"/>
        <v>2184207.2541467664</v>
      </c>
      <c r="M173">
        <f t="shared" si="32"/>
        <v>1350</v>
      </c>
    </row>
    <row r="174" spans="1:13" x14ac:dyDescent="0.25">
      <c r="A174" s="11">
        <f t="shared" si="31"/>
        <v>173</v>
      </c>
      <c r="B174" s="2">
        <f>VLOOKUP('2024-03-18_windows_device_0'!P174,'2024-03-18_windows_device_0'!P174:P1083,1,0)</f>
        <v>54.396000000000001</v>
      </c>
      <c r="C174" s="2">
        <f>VLOOKUP('2024-03-18_windows_device_0'!Q174,'2024-03-18_windows_device_0'!Q$2:Q$911,1,0)+50</f>
        <v>2184774</v>
      </c>
      <c r="D174">
        <f t="shared" si="27"/>
        <v>-2.2831571957290461E-2</v>
      </c>
      <c r="E174">
        <f t="shared" si="22"/>
        <v>1.5337692995591816</v>
      </c>
      <c r="F174">
        <f t="shared" si="23"/>
        <v>2183752.0742198434</v>
      </c>
      <c r="G174">
        <f t="shared" si="28"/>
        <v>2.4153627049864856E-4</v>
      </c>
      <c r="H174">
        <f t="shared" si="29"/>
        <v>1.624127938596392E-4</v>
      </c>
      <c r="I174">
        <f t="shared" si="24"/>
        <v>1.4626983671000372E-4</v>
      </c>
      <c r="J174" s="9">
        <f t="shared" si="25"/>
        <v>2183814.9916394944</v>
      </c>
      <c r="K174" s="9">
        <f t="shared" si="26"/>
        <v>2182876.6275756327</v>
      </c>
      <c r="L174" s="9">
        <f t="shared" si="30"/>
        <v>2184236.6275756327</v>
      </c>
      <c r="M174">
        <f t="shared" si="32"/>
        <v>1360</v>
      </c>
    </row>
    <row r="175" spans="1:13" x14ac:dyDescent="0.25">
      <c r="A175" s="11">
        <f t="shared" si="31"/>
        <v>174</v>
      </c>
      <c r="B175" s="2">
        <f>VLOOKUP('2024-03-18_windows_device_0'!P175,'2024-03-18_windows_device_0'!P175:P1084,1,0)</f>
        <v>54.399333333333331</v>
      </c>
      <c r="C175" s="2">
        <f>VLOOKUP('2024-03-18_windows_device_0'!Q175,'2024-03-18_windows_device_0'!Q$2:Q$911,1,0)+50</f>
        <v>2184777</v>
      </c>
      <c r="D175">
        <f t="shared" si="27"/>
        <v>7.6105239857580794E-3</v>
      </c>
      <c r="E175">
        <f t="shared" si="22"/>
        <v>1.5338632874320373</v>
      </c>
      <c r="F175">
        <f t="shared" si="23"/>
        <v>2183754.9278168879</v>
      </c>
      <c r="G175">
        <f t="shared" si="28"/>
        <v>1.5526445966985972E-4</v>
      </c>
      <c r="H175">
        <f t="shared" si="29"/>
        <v>1.6739950622544653E-4</v>
      </c>
      <c r="I175">
        <f t="shared" si="24"/>
        <v>1.7278049194198786E-4</v>
      </c>
      <c r="J175" s="9">
        <f t="shared" si="25"/>
        <v>2183829.2486950918</v>
      </c>
      <c r="K175" s="9">
        <f t="shared" si="26"/>
        <v>2182889.8351168986</v>
      </c>
      <c r="L175" s="9">
        <f t="shared" si="30"/>
        <v>2184259.8351168986</v>
      </c>
      <c r="M175">
        <f t="shared" si="32"/>
        <v>1370</v>
      </c>
    </row>
    <row r="176" spans="1:13" x14ac:dyDescent="0.25">
      <c r="A176" s="11">
        <f t="shared" si="31"/>
        <v>175</v>
      </c>
      <c r="B176" s="2">
        <f>VLOOKUP('2024-03-18_windows_device_0'!P176,'2024-03-18_windows_device_0'!P176:P1085,1,0)</f>
        <v>54.37533333333333</v>
      </c>
      <c r="C176" s="2">
        <f>VLOOKUP('2024-03-18_windows_device_0'!Q176,'2024-03-18_windows_device_0'!Q$2:Q$911,1,0)+50</f>
        <v>2184782</v>
      </c>
      <c r="D176">
        <f t="shared" si="27"/>
        <v>-5.4795772697510084E-2</v>
      </c>
      <c r="E176">
        <f t="shared" si="22"/>
        <v>1.5331865747474756</v>
      </c>
      <c r="F176">
        <f t="shared" si="23"/>
        <v>2183760.9821184566</v>
      </c>
      <c r="G176">
        <f t="shared" si="28"/>
        <v>3.2941506705459186E-4</v>
      </c>
      <c r="H176">
        <f t="shared" si="29"/>
        <v>1.3680101422029417E-4</v>
      </c>
      <c r="I176">
        <f t="shared" si="24"/>
        <v>9.8057917061159867E-5</v>
      </c>
      <c r="J176" s="9">
        <f t="shared" si="25"/>
        <v>2183803.161362357</v>
      </c>
      <c r="K176" s="9">
        <f t="shared" si="26"/>
        <v>2182862.7042842745</v>
      </c>
      <c r="L176" s="9">
        <f t="shared" si="30"/>
        <v>2184242.7042842745</v>
      </c>
      <c r="M176">
        <f t="shared" si="32"/>
        <v>1380</v>
      </c>
    </row>
    <row r="177" spans="1:13" x14ac:dyDescent="0.25">
      <c r="A177" s="11">
        <f t="shared" si="31"/>
        <v>176</v>
      </c>
      <c r="B177" s="2">
        <f>VLOOKUP('2024-03-18_windows_device_0'!P177,'2024-03-18_windows_device_0'!P177:P1086,1,0)</f>
        <v>54.36866666666667</v>
      </c>
      <c r="C177" s="2">
        <f>VLOOKUP('2024-03-18_windows_device_0'!Q177,'2024-03-18_windows_device_0'!Q$2:Q$911,1,0)+50</f>
        <v>2184782</v>
      </c>
      <c r="D177">
        <f t="shared" si="27"/>
        <v>-1.5221047971516159E-2</v>
      </c>
      <c r="E177">
        <f t="shared" si="22"/>
        <v>1.5329985990017641</v>
      </c>
      <c r="F177">
        <f t="shared" si="23"/>
        <v>2183761.2750625885</v>
      </c>
      <c r="G177">
        <f t="shared" si="28"/>
        <v>1.5939115313613046E-5</v>
      </c>
      <c r="H177">
        <f t="shared" si="29"/>
        <v>1.2507106726408231E-4</v>
      </c>
      <c r="I177">
        <f t="shared" si="24"/>
        <v>1.1430909583099965E-4</v>
      </c>
      <c r="J177" s="9">
        <f t="shared" si="25"/>
        <v>2183810.4446898615</v>
      </c>
      <c r="K177" s="9">
        <f t="shared" si="26"/>
        <v>2182868.9500577901</v>
      </c>
      <c r="L177" s="9">
        <f t="shared" si="30"/>
        <v>2184258.9500577901</v>
      </c>
      <c r="M177">
        <f t="shared" si="32"/>
        <v>1390</v>
      </c>
    </row>
    <row r="178" spans="1:13" x14ac:dyDescent="0.25">
      <c r="A178" s="11">
        <f t="shared" si="31"/>
        <v>177</v>
      </c>
      <c r="B178" s="2">
        <f>VLOOKUP('2024-03-18_windows_device_0'!P178,'2024-03-18_windows_device_0'!P178:P1087,1,0)</f>
        <v>54.366</v>
      </c>
      <c r="C178" s="2">
        <f>VLOOKUP('2024-03-18_windows_device_0'!Q178,'2024-03-18_windows_device_0'!Q$2:Q$911,1,0)+50</f>
        <v>2184784</v>
      </c>
      <c r="D178">
        <f t="shared" si="27"/>
        <v>-6.0884191886194415E-3</v>
      </c>
      <c r="E178">
        <f t="shared" si="22"/>
        <v>1.5329234087034793</v>
      </c>
      <c r="F178">
        <f t="shared" si="23"/>
        <v>2183763.392250299</v>
      </c>
      <c r="G178">
        <f t="shared" si="28"/>
        <v>1.1519636471560043E-4</v>
      </c>
      <c r="H178">
        <f t="shared" si="29"/>
        <v>1.1849182083076034E-4</v>
      </c>
      <c r="I178">
        <f t="shared" si="24"/>
        <v>1.1418703225751809E-4</v>
      </c>
      <c r="J178" s="9">
        <f t="shared" si="25"/>
        <v>2183812.5093723857</v>
      </c>
      <c r="K178" s="9">
        <f t="shared" si="26"/>
        <v>2182869.9830648503</v>
      </c>
      <c r="L178" s="9">
        <f t="shared" si="30"/>
        <v>2184269.9830648503</v>
      </c>
      <c r="M178">
        <f t="shared" si="32"/>
        <v>1400</v>
      </c>
    </row>
    <row r="179" spans="1:13" x14ac:dyDescent="0.25">
      <c r="A179" s="11">
        <f t="shared" si="31"/>
        <v>178</v>
      </c>
      <c r="B179" s="2">
        <f>VLOOKUP('2024-03-18_windows_device_0'!P179,'2024-03-18_windows_device_0'!P179:P1088,1,0)</f>
        <v>54.332000000000001</v>
      </c>
      <c r="C179" s="2">
        <f>VLOOKUP('2024-03-18_windows_device_0'!Q179,'2024-03-18_windows_device_0'!Q$2:Q$911,1,0)+50</f>
        <v>2184790</v>
      </c>
      <c r="D179">
        <f t="shared" si="27"/>
        <v>-7.7627344654800548E-2</v>
      </c>
      <c r="E179">
        <f t="shared" si="22"/>
        <v>1.5319647324003502</v>
      </c>
      <c r="F179">
        <f t="shared" si="23"/>
        <v>2183770.8868976715</v>
      </c>
      <c r="G179">
        <f t="shared" si="28"/>
        <v>4.0778440563668847E-4</v>
      </c>
      <c r="H179">
        <f t="shared" si="29"/>
        <v>1.4054037573989003E-4</v>
      </c>
      <c r="I179">
        <f t="shared" si="24"/>
        <v>8.5654321431120276E-5</v>
      </c>
      <c r="J179" s="9">
        <f t="shared" si="25"/>
        <v>2183807.7307816031</v>
      </c>
      <c r="K179" s="9">
        <f t="shared" si="26"/>
        <v>2182864.1786108902</v>
      </c>
      <c r="L179" s="9">
        <f t="shared" si="30"/>
        <v>2184274.1786108902</v>
      </c>
      <c r="M179">
        <f t="shared" si="32"/>
        <v>1410</v>
      </c>
    </row>
    <row r="180" spans="1:13" x14ac:dyDescent="0.25">
      <c r="A180" s="11">
        <f t="shared" si="31"/>
        <v>179</v>
      </c>
      <c r="B180" s="2">
        <f>VLOOKUP('2024-03-18_windows_device_0'!P180,'2024-03-18_windows_device_0'!P180:P1089,1,0)</f>
        <v>54.326000000000001</v>
      </c>
      <c r="C180" s="2">
        <f>VLOOKUP('2024-03-18_windows_device_0'!Q180,'2024-03-18_windows_device_0'!Q$2:Q$911,1,0)+50</f>
        <v>2184786</v>
      </c>
      <c r="D180">
        <f t="shared" si="27"/>
        <v>-1.3698943174377521E-2</v>
      </c>
      <c r="E180">
        <f t="shared" si="22"/>
        <v>1.5317955542292099</v>
      </c>
      <c r="F180">
        <f t="shared" si="23"/>
        <v>2183767.150756062</v>
      </c>
      <c r="G180">
        <f t="shared" si="28"/>
        <v>-2.0328378506363382E-4</v>
      </c>
      <c r="H180">
        <f t="shared" si="29"/>
        <v>1.2207950254794261E-4</v>
      </c>
      <c r="I180">
        <f t="shared" si="24"/>
        <v>1.1239372825815904E-4</v>
      </c>
      <c r="J180" s="9">
        <f t="shared" si="25"/>
        <v>2183815.496495184</v>
      </c>
      <c r="K180" s="9">
        <f t="shared" si="26"/>
        <v>2182870.9242084567</v>
      </c>
      <c r="L180" s="9">
        <f t="shared" si="30"/>
        <v>2184290.9242084567</v>
      </c>
      <c r="M180">
        <f t="shared" si="32"/>
        <v>1420</v>
      </c>
    </row>
    <row r="181" spans="1:13" x14ac:dyDescent="0.25">
      <c r="A181" s="11">
        <f t="shared" si="31"/>
        <v>180</v>
      </c>
      <c r="B181" s="2">
        <f>VLOOKUP('2024-03-18_windows_device_0'!P181,'2024-03-18_windows_device_0'!P181:P1090,1,0)</f>
        <v>54.324666666666666</v>
      </c>
      <c r="C181" s="2">
        <f>VLOOKUP('2024-03-18_windows_device_0'!Q181,'2024-03-18_windows_device_0'!Q$2:Q$911,1,0)+50</f>
        <v>2184785</v>
      </c>
      <c r="D181">
        <f t="shared" si="27"/>
        <v>-3.0442095943097208E-3</v>
      </c>
      <c r="E181">
        <f t="shared" si="22"/>
        <v>1.5317579590800674</v>
      </c>
      <c r="F181">
        <f t="shared" si="23"/>
        <v>2183766.2093952172</v>
      </c>
      <c r="G181">
        <f t="shared" si="28"/>
        <v>-5.1219524214028819E-5</v>
      </c>
      <c r="H181">
        <f t="shared" si="29"/>
        <v>1.720500796858098E-4</v>
      </c>
      <c r="I181">
        <f t="shared" si="24"/>
        <v>1.6989768539918867E-4</v>
      </c>
      <c r="J181" s="9">
        <f t="shared" si="25"/>
        <v>2183839.2902450389</v>
      </c>
      <c r="K181" s="9">
        <f t="shared" si="26"/>
        <v>2182893.703525424</v>
      </c>
      <c r="L181" s="9">
        <f t="shared" si="30"/>
        <v>2184323.703525424</v>
      </c>
      <c r="M181">
        <f t="shared" si="32"/>
        <v>1430</v>
      </c>
    </row>
    <row r="182" spans="1:13" x14ac:dyDescent="0.25">
      <c r="A182" s="11">
        <f t="shared" si="31"/>
        <v>181</v>
      </c>
      <c r="B182" s="2">
        <f>VLOOKUP('2024-03-18_windows_device_0'!P182,'2024-03-18_windows_device_0'!P182:P1091,1,0)</f>
        <v>54.295333333333332</v>
      </c>
      <c r="C182" s="2">
        <f>VLOOKUP('2024-03-18_windows_device_0'!Q182,'2024-03-18_windows_device_0'!Q$2:Q$911,1,0)+50</f>
        <v>2184792</v>
      </c>
      <c r="D182">
        <f t="shared" si="27"/>
        <v>-6.6972611074732749E-2</v>
      </c>
      <c r="E182">
        <f t="shared" si="22"/>
        <v>1.5309308657989364</v>
      </c>
      <c r="F182">
        <f t="shared" si="23"/>
        <v>2183774.4998208899</v>
      </c>
      <c r="G182">
        <f t="shared" si="28"/>
        <v>4.5108277112541347E-4</v>
      </c>
      <c r="H182">
        <f t="shared" si="29"/>
        <v>2.1082013293669756E-4</v>
      </c>
      <c r="I182">
        <f t="shared" si="24"/>
        <v>1.6346745863109026E-4</v>
      </c>
      <c r="J182" s="9">
        <f t="shared" si="25"/>
        <v>2183844.8147328729</v>
      </c>
      <c r="K182" s="9">
        <f t="shared" si="26"/>
        <v>2182898.2192005259</v>
      </c>
      <c r="L182" s="9">
        <f t="shared" si="30"/>
        <v>2184338.2192005259</v>
      </c>
      <c r="M182">
        <f t="shared" si="32"/>
        <v>1440</v>
      </c>
    </row>
    <row r="183" spans="1:13" x14ac:dyDescent="0.25">
      <c r="A183" s="11">
        <f t="shared" si="31"/>
        <v>182</v>
      </c>
      <c r="B183" s="2">
        <f>VLOOKUP('2024-03-18_windows_device_0'!P183,'2024-03-18_windows_device_0'!P183:P1092,1,0)</f>
        <v>54.289333333333332</v>
      </c>
      <c r="C183" s="2">
        <f>VLOOKUP('2024-03-18_windows_device_0'!Q183,'2024-03-18_windows_device_0'!Q$2:Q$911,1,0)+50</f>
        <v>2184797</v>
      </c>
      <c r="D183">
        <f t="shared" si="27"/>
        <v>-1.3698943174377521E-2</v>
      </c>
      <c r="E183">
        <f t="shared" si="22"/>
        <v>1.5307616876277961</v>
      </c>
      <c r="F183">
        <f t="shared" si="23"/>
        <v>2183779.7638574787</v>
      </c>
      <c r="G183">
        <f t="shared" si="28"/>
        <v>2.8641668179091436E-4</v>
      </c>
      <c r="H183">
        <f t="shared" si="29"/>
        <v>1.6230181940878052E-4</v>
      </c>
      <c r="I183">
        <f t="shared" si="24"/>
        <v>1.5261604511899695E-4</v>
      </c>
      <c r="J183" s="9">
        <f t="shared" si="25"/>
        <v>2183845.4110747878</v>
      </c>
      <c r="K183" s="9">
        <f t="shared" si="26"/>
        <v>2182897.8122879341</v>
      </c>
      <c r="L183" s="9">
        <f t="shared" si="30"/>
        <v>2184347.8122879341</v>
      </c>
      <c r="M183">
        <f t="shared" si="32"/>
        <v>1450</v>
      </c>
    </row>
    <row r="184" spans="1:13" x14ac:dyDescent="0.25">
      <c r="A184" s="11">
        <f t="shared" si="31"/>
        <v>183</v>
      </c>
      <c r="B184" s="2">
        <f>VLOOKUP('2024-03-18_windows_device_0'!P184,'2024-03-18_windows_device_0'!P184:P1093,1,0)</f>
        <v>54.271333333333331</v>
      </c>
      <c r="C184" s="2">
        <f>VLOOKUP('2024-03-18_windows_device_0'!Q184,'2024-03-18_windows_device_0'!Q$2:Q$911,1,0)+50</f>
        <v>2184794</v>
      </c>
      <c r="D184">
        <f t="shared" si="27"/>
        <v>-4.1096829523132559E-2</v>
      </c>
      <c r="E184">
        <f t="shared" si="22"/>
        <v>1.5302541531143747</v>
      </c>
      <c r="F184">
        <f t="shared" si="23"/>
        <v>2183777.556142367</v>
      </c>
      <c r="G184">
        <f t="shared" si="28"/>
        <v>-1.2012196837651159E-4</v>
      </c>
      <c r="H184">
        <f t="shared" si="29"/>
        <v>1.6641339490320413E-4</v>
      </c>
      <c r="I184">
        <f t="shared" si="24"/>
        <v>1.373560720338534E-4</v>
      </c>
      <c r="J184" s="9">
        <f t="shared" si="25"/>
        <v>2183836.6393396971</v>
      </c>
      <c r="K184" s="9">
        <f t="shared" si="26"/>
        <v>2182888.0427956488</v>
      </c>
      <c r="L184" s="9">
        <f t="shared" si="30"/>
        <v>2184348.0427956488</v>
      </c>
      <c r="M184">
        <f t="shared" si="32"/>
        <v>1460</v>
      </c>
    </row>
    <row r="185" spans="1:13" x14ac:dyDescent="0.25">
      <c r="A185" s="11">
        <f t="shared" si="31"/>
        <v>184</v>
      </c>
      <c r="B185" s="2">
        <f>VLOOKUP('2024-03-18_windows_device_0'!P185,'2024-03-18_windows_device_0'!P185:P1094,1,0)</f>
        <v>54.223333333333329</v>
      </c>
      <c r="C185" s="2">
        <f>VLOOKUP('2024-03-18_windows_device_0'!Q185,'2024-03-18_windows_device_0'!Q$2:Q$911,1,0)+50</f>
        <v>2184796</v>
      </c>
      <c r="D185">
        <f t="shared" si="27"/>
        <v>-0.10959154539502017</v>
      </c>
      <c r="E185">
        <f t="shared" si="22"/>
        <v>1.5289007277452511</v>
      </c>
      <c r="F185">
        <f t="shared" si="23"/>
        <v>2183781.6701874319</v>
      </c>
      <c r="G185">
        <f t="shared" si="28"/>
        <v>2.2384554444868535E-4</v>
      </c>
      <c r="H185">
        <f t="shared" si="29"/>
        <v>1.9061680865959868E-4</v>
      </c>
      <c r="I185">
        <f t="shared" si="24"/>
        <v>1.131306143413301E-4</v>
      </c>
      <c r="J185" s="9">
        <f t="shared" si="25"/>
        <v>2183830.3328953283</v>
      </c>
      <c r="K185" s="9">
        <f t="shared" si="26"/>
        <v>2182880.7440314819</v>
      </c>
      <c r="L185" s="9">
        <f t="shared" si="30"/>
        <v>2184350.7440314819</v>
      </c>
      <c r="M185">
        <f t="shared" si="32"/>
        <v>1470</v>
      </c>
    </row>
    <row r="186" spans="1:13" x14ac:dyDescent="0.25">
      <c r="A186" s="11">
        <f t="shared" si="31"/>
        <v>185</v>
      </c>
      <c r="B186" s="2">
        <f>VLOOKUP('2024-03-18_windows_device_0'!P186,'2024-03-18_windows_device_0'!P186:P1095,1,0)</f>
        <v>54.195999999999998</v>
      </c>
      <c r="C186" s="2">
        <f>VLOOKUP('2024-03-18_windows_device_0'!Q186,'2024-03-18_windows_device_0'!Q$2:Q$911,1,0)+50</f>
        <v>2184794</v>
      </c>
      <c r="D186">
        <f t="shared" si="27"/>
        <v>-6.2406296683268164E-2</v>
      </c>
      <c r="E186">
        <f t="shared" si="22"/>
        <v>1.5281300271878338</v>
      </c>
      <c r="F186">
        <f t="shared" si="23"/>
        <v>2183780.8748550583</v>
      </c>
      <c r="G186">
        <f t="shared" si="28"/>
        <v>-4.327410258628479E-5</v>
      </c>
      <c r="H186">
        <f t="shared" si="29"/>
        <v>1.6504691126015497E-4</v>
      </c>
      <c r="I186">
        <f t="shared" si="24"/>
        <v>1.2092282838447934E-4</v>
      </c>
      <c r="J186" s="9">
        <f t="shared" si="25"/>
        <v>2183832.889354493</v>
      </c>
      <c r="K186" s="9">
        <f t="shared" si="26"/>
        <v>2182882.3135493016</v>
      </c>
      <c r="L186" s="9">
        <f t="shared" si="30"/>
        <v>2184362.3135493016</v>
      </c>
      <c r="M186">
        <f t="shared" si="32"/>
        <v>1480</v>
      </c>
    </row>
    <row r="187" spans="1:13" x14ac:dyDescent="0.25">
      <c r="A187" s="11">
        <f t="shared" si="31"/>
        <v>186</v>
      </c>
      <c r="B187" s="2">
        <f>VLOOKUP('2024-03-18_windows_device_0'!P187,'2024-03-18_windows_device_0'!P187:P1096,1,0)</f>
        <v>54.178666666666672</v>
      </c>
      <c r="C187" s="2">
        <f>VLOOKUP('2024-03-18_windows_device_0'!Q187,'2024-03-18_windows_device_0'!Q$2:Q$911,1,0)+50</f>
        <v>2184799</v>
      </c>
      <c r="D187">
        <f t="shared" si="27"/>
        <v>-3.9574724725961477E-2</v>
      </c>
      <c r="E187">
        <f t="shared" si="22"/>
        <v>1.5276412902489838</v>
      </c>
      <c r="F187">
        <f t="shared" si="23"/>
        <v>2183786.6391054727</v>
      </c>
      <c r="G187">
        <f t="shared" si="28"/>
        <v>3.1363335889776742E-4</v>
      </c>
      <c r="H187">
        <f t="shared" si="29"/>
        <v>1.8037746675916109E-4</v>
      </c>
      <c r="I187">
        <f t="shared" si="24"/>
        <v>1.5239634103313241E-4</v>
      </c>
      <c r="J187" s="9">
        <f t="shared" si="25"/>
        <v>2183852.1918178964</v>
      </c>
      <c r="K187" s="9">
        <f t="shared" si="26"/>
        <v>2182900.6343918242</v>
      </c>
      <c r="L187" s="9">
        <f t="shared" si="30"/>
        <v>2184390.6343918242</v>
      </c>
      <c r="M187">
        <f t="shared" si="32"/>
        <v>1490</v>
      </c>
    </row>
    <row r="188" spans="1:13" x14ac:dyDescent="0.25">
      <c r="A188" s="11">
        <f t="shared" si="31"/>
        <v>187</v>
      </c>
      <c r="B188" s="2">
        <f>VLOOKUP('2024-03-18_windows_device_0'!P188,'2024-03-18_windows_device_0'!P188:P1097,1,0)</f>
        <v>54.168666666666667</v>
      </c>
      <c r="C188" s="2">
        <f>VLOOKUP('2024-03-18_windows_device_0'!Q188,'2024-03-18_windows_device_0'!Q$2:Q$911,1,0)+50</f>
        <v>2184803</v>
      </c>
      <c r="D188">
        <f t="shared" si="27"/>
        <v>-2.2831571957306684E-2</v>
      </c>
      <c r="E188">
        <f t="shared" si="22"/>
        <v>1.5273593266304162</v>
      </c>
      <c r="F188">
        <f t="shared" si="23"/>
        <v>2183791.0801304025</v>
      </c>
      <c r="G188">
        <f t="shared" si="28"/>
        <v>2.4163654690916207E-4</v>
      </c>
      <c r="H188">
        <f t="shared" si="29"/>
        <v>1.4358775023275852E-4</v>
      </c>
      <c r="I188">
        <f t="shared" si="24"/>
        <v>1.2744479308311157E-4</v>
      </c>
      <c r="J188" s="9">
        <f t="shared" si="25"/>
        <v>2183845.9000284015</v>
      </c>
      <c r="K188" s="9">
        <f t="shared" si="26"/>
        <v>2182893.3662448572</v>
      </c>
      <c r="L188" s="9">
        <f t="shared" si="30"/>
        <v>2184393.3662448572</v>
      </c>
      <c r="M188">
        <f t="shared" si="32"/>
        <v>1500</v>
      </c>
    </row>
    <row r="189" spans="1:13" x14ac:dyDescent="0.25">
      <c r="A189" s="11">
        <f t="shared" si="31"/>
        <v>188</v>
      </c>
      <c r="B189" s="2">
        <f>VLOOKUP('2024-03-18_windows_device_0'!P189,'2024-03-18_windows_device_0'!P189:P1098,1,0)</f>
        <v>54.134</v>
      </c>
      <c r="C189" s="2">
        <f>VLOOKUP('2024-03-18_windows_device_0'!Q189,'2024-03-18_windows_device_0'!Q$2:Q$911,1,0)+50</f>
        <v>2184806</v>
      </c>
      <c r="D189">
        <f t="shared" si="27"/>
        <v>-7.91494494519554E-2</v>
      </c>
      <c r="E189">
        <f t="shared" si="22"/>
        <v>1.526381852752716</v>
      </c>
      <c r="F189">
        <f t="shared" si="23"/>
        <v>2183795.6096474235</v>
      </c>
      <c r="G189">
        <f t="shared" si="28"/>
        <v>2.4645140917717089E-4</v>
      </c>
      <c r="H189">
        <f t="shared" si="29"/>
        <v>1.5324050501967318E-4</v>
      </c>
      <c r="I189">
        <f t="shared" si="24"/>
        <v>9.7278253567592866E-5</v>
      </c>
      <c r="J189" s="9">
        <f t="shared" si="25"/>
        <v>2183837.453522007</v>
      </c>
      <c r="K189" s="9">
        <f t="shared" si="26"/>
        <v>2182883.9485882544</v>
      </c>
      <c r="L189" s="9">
        <f t="shared" si="30"/>
        <v>2184393.9485882544</v>
      </c>
      <c r="M189">
        <f t="shared" si="32"/>
        <v>1510</v>
      </c>
    </row>
    <row r="190" spans="1:13" x14ac:dyDescent="0.25">
      <c r="A190" s="11">
        <f t="shared" si="31"/>
        <v>189</v>
      </c>
      <c r="B190" s="2">
        <f>VLOOKUP('2024-03-18_windows_device_0'!P190,'2024-03-18_windows_device_0'!P190:P1099,1,0)</f>
        <v>54.100666666666669</v>
      </c>
      <c r="C190" s="2">
        <f>VLOOKUP('2024-03-18_windows_device_0'!Q190,'2024-03-18_windows_device_0'!Q$2:Q$911,1,0)+50</f>
        <v>2184810</v>
      </c>
      <c r="D190">
        <f t="shared" si="27"/>
        <v>-7.6105239857645682E-2</v>
      </c>
      <c r="E190">
        <f t="shared" si="22"/>
        <v>1.525441974024158</v>
      </c>
      <c r="F190">
        <f t="shared" si="23"/>
        <v>2183801.0812608451</v>
      </c>
      <c r="G190">
        <f t="shared" si="28"/>
        <v>2.9771095504396087E-4</v>
      </c>
      <c r="H190">
        <f t="shared" si="29"/>
        <v>1.4381509905461202E-4</v>
      </c>
      <c r="I190">
        <f t="shared" si="24"/>
        <v>9.0005241889152835E-5</v>
      </c>
      <c r="J190" s="9">
        <f t="shared" si="25"/>
        <v>2183839.7966768332</v>
      </c>
      <c r="K190" s="9">
        <f t="shared" si="26"/>
        <v>2182885.3257448878</v>
      </c>
      <c r="L190" s="9">
        <f t="shared" si="30"/>
        <v>2184405.3257448878</v>
      </c>
      <c r="M190">
        <f t="shared" si="32"/>
        <v>1520</v>
      </c>
    </row>
    <row r="191" spans="1:13" x14ac:dyDescent="0.25">
      <c r="A191" s="11">
        <f t="shared" si="31"/>
        <v>190</v>
      </c>
      <c r="B191" s="2">
        <f>VLOOKUP('2024-03-18_windows_device_0'!P191,'2024-03-18_windows_device_0'!P191:P1100,1,0)</f>
        <v>54.094666666666669</v>
      </c>
      <c r="C191" s="2">
        <f>VLOOKUP('2024-03-18_windows_device_0'!Q191,'2024-03-18_windows_device_0'!Q$2:Q$911,1,0)+50</f>
        <v>2184810</v>
      </c>
      <c r="D191">
        <f t="shared" si="27"/>
        <v>-1.3698943174377521E-2</v>
      </c>
      <c r="E191">
        <f t="shared" si="22"/>
        <v>1.5252727958530177</v>
      </c>
      <c r="F191">
        <f t="shared" si="23"/>
        <v>2183801.346247551</v>
      </c>
      <c r="G191">
        <f t="shared" si="28"/>
        <v>1.4417949374160108E-5</v>
      </c>
      <c r="H191">
        <f t="shared" si="29"/>
        <v>1.2059559830957733E-4</v>
      </c>
      <c r="I191">
        <f t="shared" si="24"/>
        <v>1.1090982401979376E-4</v>
      </c>
      <c r="J191" s="9">
        <f t="shared" si="25"/>
        <v>2183849.0536908507</v>
      </c>
      <c r="K191" s="9">
        <f t="shared" si="26"/>
        <v>2182893.6218583514</v>
      </c>
      <c r="L191" s="9">
        <f t="shared" si="30"/>
        <v>2184423.6218583514</v>
      </c>
      <c r="M191">
        <f t="shared" si="32"/>
        <v>1530</v>
      </c>
    </row>
    <row r="192" spans="1:13" x14ac:dyDescent="0.25">
      <c r="A192" s="11">
        <f t="shared" si="31"/>
        <v>191</v>
      </c>
      <c r="B192" s="2">
        <f>VLOOKUP('2024-03-18_windows_device_0'!P192,'2024-03-18_windows_device_0'!P192:P1101,1,0)</f>
        <v>54.050666666666672</v>
      </c>
      <c r="C192" s="2">
        <f>VLOOKUP('2024-03-18_windows_device_0'!Q192,'2024-03-18_windows_device_0'!Q$2:Q$911,1,0)+50</f>
        <v>2184814</v>
      </c>
      <c r="D192">
        <f t="shared" si="27"/>
        <v>-0.100458916612091</v>
      </c>
      <c r="E192">
        <f t="shared" si="22"/>
        <v>1.524032155931321</v>
      </c>
      <c r="F192">
        <f t="shared" si="23"/>
        <v>2183807.2903819378</v>
      </c>
      <c r="G192">
        <f t="shared" si="28"/>
        <v>3.2342086124072689E-4</v>
      </c>
      <c r="H192">
        <f t="shared" si="29"/>
        <v>1.1334095914130922E-4</v>
      </c>
      <c r="I192">
        <f t="shared" si="24"/>
        <v>4.2311947682904002E-5</v>
      </c>
      <c r="J192" s="9">
        <f t="shared" si="25"/>
        <v>2183825.4907069569</v>
      </c>
      <c r="K192" s="9">
        <f t="shared" si="26"/>
        <v>2182869.1030180245</v>
      </c>
      <c r="L192" s="9">
        <f t="shared" si="30"/>
        <v>2184409.1030180245</v>
      </c>
      <c r="M192">
        <f t="shared" si="32"/>
        <v>1540</v>
      </c>
    </row>
    <row r="193" spans="1:13" x14ac:dyDescent="0.25">
      <c r="A193" s="11">
        <f t="shared" si="31"/>
        <v>192</v>
      </c>
      <c r="B193" s="2">
        <f>VLOOKUP('2024-03-18_windows_device_0'!P193,'2024-03-18_windows_device_0'!P193:P1102,1,0)</f>
        <v>54.032666666666671</v>
      </c>
      <c r="C193" s="2">
        <f>VLOOKUP('2024-03-18_windows_device_0'!Q193,'2024-03-18_windows_device_0'!Q$2:Q$911,1,0)+50</f>
        <v>2184815</v>
      </c>
      <c r="D193">
        <f t="shared" si="27"/>
        <v>-4.1096829523132559E-2</v>
      </c>
      <c r="E193">
        <f t="shared" si="22"/>
        <v>1.5235246214178999</v>
      </c>
      <c r="F193">
        <f t="shared" si="23"/>
        <v>2183809.08616583</v>
      </c>
      <c r="G193">
        <f t="shared" si="28"/>
        <v>9.7708755431039277E-5</v>
      </c>
      <c r="H193">
        <f t="shared" si="29"/>
        <v>1.0023362881899034E-4</v>
      </c>
      <c r="I193">
        <f t="shared" si="24"/>
        <v>7.117630594963963E-5</v>
      </c>
      <c r="J193" s="9">
        <f t="shared" si="25"/>
        <v>2183839.7023859024</v>
      </c>
      <c r="K193" s="9">
        <f t="shared" si="26"/>
        <v>2182882.3638319774</v>
      </c>
      <c r="L193" s="9">
        <f t="shared" si="30"/>
        <v>2184432.3638319774</v>
      </c>
      <c r="M193">
        <f t="shared" si="32"/>
        <v>1550</v>
      </c>
    </row>
    <row r="194" spans="1:13" x14ac:dyDescent="0.25">
      <c r="A194" s="11">
        <f t="shared" si="31"/>
        <v>193</v>
      </c>
      <c r="B194" s="2">
        <f>VLOOKUP('2024-03-18_windows_device_0'!P194,'2024-03-18_windows_device_0'!P194:P1103,1,0)</f>
        <v>54.012666666666668</v>
      </c>
      <c r="C194" s="2">
        <f>VLOOKUP('2024-03-18_windows_device_0'!Q194,'2024-03-18_windows_device_0'!Q$2:Q$911,1,0)+50</f>
        <v>2184814</v>
      </c>
      <c r="D194">
        <f t="shared" si="27"/>
        <v>-4.5663143914597144E-2</v>
      </c>
      <c r="E194">
        <f t="shared" ref="E194:E257" si="33">(B194)*(1-EXP(-N$2))</f>
        <v>1.522960694180765</v>
      </c>
      <c r="F194">
        <f t="shared" ref="F194:F257" si="34">C194-N$4*LN(E194)</f>
        <v>2183808.9706811351</v>
      </c>
      <c r="G194">
        <f t="shared" si="28"/>
        <v>-6.2835321463080926E-6</v>
      </c>
      <c r="H194">
        <f t="shared" si="29"/>
        <v>6.0445383606748575E-5</v>
      </c>
      <c r="I194">
        <f t="shared" ref="I194:I257" si="35">H194+D194*N$6</f>
        <v>2.8159469307466179E-5</v>
      </c>
      <c r="J194" s="9">
        <f t="shared" ref="J194:J257" si="36">F194+I194*N$7</f>
        <v>2183821.083370856</v>
      </c>
      <c r="K194" s="9">
        <f t="shared" ref="K194:K257" si="37">J194-N$9*LN(A194)</f>
        <v>2182862.7988915187</v>
      </c>
      <c r="L194" s="9">
        <f t="shared" si="30"/>
        <v>2184422.7988915187</v>
      </c>
      <c r="M194">
        <f t="shared" si="32"/>
        <v>1560</v>
      </c>
    </row>
    <row r="195" spans="1:13" x14ac:dyDescent="0.25">
      <c r="A195" s="11">
        <f t="shared" si="31"/>
        <v>194</v>
      </c>
      <c r="B195" s="2">
        <f>VLOOKUP('2024-03-18_windows_device_0'!P195,'2024-03-18_windows_device_0'!P195:P1104,1,0)</f>
        <v>53.973333333333329</v>
      </c>
      <c r="C195" s="2">
        <f>VLOOKUP('2024-03-18_windows_device_0'!Q195,'2024-03-18_windows_device_0'!Q$2:Q$911,1,0)+50</f>
        <v>2184814</v>
      </c>
      <c r="D195">
        <f t="shared" ref="D195:D258" si="38">(B195-B194)*N$3</f>
        <v>-8.9804183032039422E-2</v>
      </c>
      <c r="E195">
        <f t="shared" si="33"/>
        <v>1.5218516372810664</v>
      </c>
      <c r="F195">
        <f t="shared" si="34"/>
        <v>2183810.7111837594</v>
      </c>
      <c r="G195">
        <f t="shared" ref="G195:G258" si="39">(F195-F194)*N$5</f>
        <v>9.4700896904770232E-5</v>
      </c>
      <c r="H195">
        <f t="shared" ref="H195:H258" si="40">AVERAGE(G195:G203)</f>
        <v>9.9971253708262958E-5</v>
      </c>
      <c r="I195">
        <f t="shared" si="35"/>
        <v>3.6475622253008728E-5</v>
      </c>
      <c r="J195" s="9">
        <f t="shared" si="36"/>
        <v>2183826.4010353647</v>
      </c>
      <c r="K195" s="9">
        <f t="shared" si="37"/>
        <v>2182867.1755191404</v>
      </c>
      <c r="L195" s="9">
        <f t="shared" ref="L195:L258" si="41">K195+M195</f>
        <v>2184437.1755191404</v>
      </c>
      <c r="M195">
        <f t="shared" si="32"/>
        <v>1570</v>
      </c>
    </row>
    <row r="196" spans="1:13" x14ac:dyDescent="0.25">
      <c r="A196" s="11">
        <f t="shared" ref="A196:A259" si="42">A195+1</f>
        <v>195</v>
      </c>
      <c r="B196" s="2">
        <f>VLOOKUP('2024-03-18_windows_device_0'!P196,'2024-03-18_windows_device_0'!P196:P1105,1,0)</f>
        <v>53.957999999999998</v>
      </c>
      <c r="C196" s="2">
        <f>VLOOKUP('2024-03-18_windows_device_0'!Q196,'2024-03-18_windows_device_0'!Q$2:Q$911,1,0)+50</f>
        <v>2184813</v>
      </c>
      <c r="D196">
        <f t="shared" si="38"/>
        <v>-3.5008410334513122E-2</v>
      </c>
      <c r="E196">
        <f t="shared" si="33"/>
        <v>1.5214192930659298</v>
      </c>
      <c r="F196">
        <f t="shared" si="34"/>
        <v>2183810.3900284143</v>
      </c>
      <c r="G196">
        <f t="shared" si="39"/>
        <v>-1.747408983985565E-5</v>
      </c>
      <c r="H196">
        <f t="shared" si="40"/>
        <v>1.0038533241253754E-4</v>
      </c>
      <c r="I196">
        <f t="shared" si="35"/>
        <v>7.5632798116429063E-5</v>
      </c>
      <c r="J196" s="9">
        <f t="shared" si="36"/>
        <v>2183842.9231918165</v>
      </c>
      <c r="K196" s="9">
        <f t="shared" si="37"/>
        <v>2182882.7614769624</v>
      </c>
      <c r="L196" s="9">
        <f t="shared" si="41"/>
        <v>2184462.7614769624</v>
      </c>
      <c r="M196">
        <f t="shared" si="32"/>
        <v>1580</v>
      </c>
    </row>
    <row r="197" spans="1:13" x14ac:dyDescent="0.25">
      <c r="A197" s="11">
        <f t="shared" si="42"/>
        <v>196</v>
      </c>
      <c r="B197" s="2">
        <f>VLOOKUP('2024-03-18_windows_device_0'!P197,'2024-03-18_windows_device_0'!P197:P1106,1,0)</f>
        <v>53.911999999999999</v>
      </c>
      <c r="C197" s="2">
        <f>VLOOKUP('2024-03-18_windows_device_0'!Q197,'2024-03-18_windows_device_0'!Q$2:Q$911,1,0)+50</f>
        <v>2184817</v>
      </c>
      <c r="D197">
        <f t="shared" si="38"/>
        <v>-0.10502523100355558</v>
      </c>
      <c r="E197">
        <f t="shared" si="33"/>
        <v>1.5201222604205198</v>
      </c>
      <c r="F197">
        <f t="shared" si="34"/>
        <v>2183816.4277204326</v>
      </c>
      <c r="G197">
        <f t="shared" si="39"/>
        <v>3.2851133999139428E-4</v>
      </c>
      <c r="H197">
        <f t="shared" si="40"/>
        <v>1.0220119965920997E-4</v>
      </c>
      <c r="I197">
        <f t="shared" si="35"/>
        <v>2.7943596770873074E-5</v>
      </c>
      <c r="J197" s="9">
        <f t="shared" si="36"/>
        <v>2183828.4475533944</v>
      </c>
      <c r="K197" s="9">
        <f t="shared" si="37"/>
        <v>2182867.3544286713</v>
      </c>
      <c r="L197" s="9">
        <f t="shared" si="41"/>
        <v>2184457.3544286713</v>
      </c>
      <c r="M197">
        <f t="shared" si="32"/>
        <v>1590</v>
      </c>
    </row>
    <row r="198" spans="1:13" x14ac:dyDescent="0.25">
      <c r="A198" s="11">
        <f t="shared" si="42"/>
        <v>197</v>
      </c>
      <c r="B198" s="2">
        <f>VLOOKUP('2024-03-18_windows_device_0'!P198,'2024-03-18_windows_device_0'!P198:P1107,1,0)</f>
        <v>53.912666666666667</v>
      </c>
      <c r="C198" s="2">
        <f>VLOOKUP('2024-03-18_windows_device_0'!Q198,'2024-03-18_windows_device_0'!Q$2:Q$911,1,0)+50</f>
        <v>2184820</v>
      </c>
      <c r="D198">
        <f t="shared" si="38"/>
        <v>1.5221047971548604E-3</v>
      </c>
      <c r="E198">
        <f t="shared" si="33"/>
        <v>1.5201410579950909</v>
      </c>
      <c r="F198">
        <f t="shared" si="34"/>
        <v>2183819.3981762496</v>
      </c>
      <c r="G198">
        <f t="shared" si="39"/>
        <v>1.6162275549162016E-4</v>
      </c>
      <c r="H198">
        <f t="shared" si="40"/>
        <v>6.98853172302004E-5</v>
      </c>
      <c r="I198">
        <f t="shared" si="35"/>
        <v>7.0961514373510962E-5</v>
      </c>
      <c r="J198" s="9">
        <f t="shared" si="36"/>
        <v>2183849.9220045339</v>
      </c>
      <c r="K198" s="9">
        <f t="shared" si="37"/>
        <v>2182887.9022099618</v>
      </c>
      <c r="L198" s="9">
        <f t="shared" si="41"/>
        <v>2184487.9022099618</v>
      </c>
      <c r="M198">
        <f t="shared" si="32"/>
        <v>1600</v>
      </c>
    </row>
    <row r="199" spans="1:13" x14ac:dyDescent="0.25">
      <c r="A199" s="11">
        <f t="shared" si="42"/>
        <v>198</v>
      </c>
      <c r="B199" s="2">
        <f>VLOOKUP('2024-03-18_windows_device_0'!P199,'2024-03-18_windows_device_0'!P199:P1108,1,0)</f>
        <v>53.853333333333332</v>
      </c>
      <c r="C199" s="2">
        <f>VLOOKUP('2024-03-18_windows_device_0'!Q199,'2024-03-18_windows_device_0'!Q$2:Q$911,1,0)+50</f>
        <v>2184819</v>
      </c>
      <c r="D199">
        <f t="shared" si="38"/>
        <v>-0.13546732694662034</v>
      </c>
      <c r="E199">
        <f t="shared" si="33"/>
        <v>1.5184680738582577</v>
      </c>
      <c r="F199">
        <f t="shared" si="34"/>
        <v>2183821.0290402197</v>
      </c>
      <c r="G199">
        <f t="shared" si="39"/>
        <v>8.8735448338648782E-5</v>
      </c>
      <c r="H199">
        <f t="shared" si="40"/>
        <v>7.24598585044234E-5</v>
      </c>
      <c r="I199">
        <f t="shared" si="35"/>
        <v>-2.332168725010176E-5</v>
      </c>
      <c r="J199" s="9">
        <f t="shared" si="36"/>
        <v>2183810.9973042398</v>
      </c>
      <c r="K199" s="9">
        <f t="shared" si="37"/>
        <v>2182848.055531838</v>
      </c>
      <c r="L199" s="9">
        <f t="shared" si="41"/>
        <v>2184458.055531838</v>
      </c>
      <c r="M199">
        <f t="shared" si="32"/>
        <v>1610</v>
      </c>
    </row>
    <row r="200" spans="1:13" x14ac:dyDescent="0.25">
      <c r="A200" s="11">
        <f t="shared" si="42"/>
        <v>199</v>
      </c>
      <c r="B200" s="2">
        <f>VLOOKUP('2024-03-18_windows_device_0'!P200,'2024-03-18_windows_device_0'!P200:P1109,1,0)</f>
        <v>53.829333333333338</v>
      </c>
      <c r="C200" s="2">
        <f>VLOOKUP('2024-03-18_windows_device_0'!Q200,'2024-03-18_windows_device_0'!Q$2:Q$911,1,0)+50</f>
        <v>2184817</v>
      </c>
      <c r="D200">
        <f t="shared" si="38"/>
        <v>-5.4795772697493861E-2</v>
      </c>
      <c r="E200">
        <f t="shared" si="33"/>
        <v>1.5177913611736962</v>
      </c>
      <c r="F200">
        <f t="shared" si="34"/>
        <v>2183820.0940333637</v>
      </c>
      <c r="G200">
        <f t="shared" si="39"/>
        <v>-5.0873803140253066E-5</v>
      </c>
      <c r="H200">
        <f t="shared" si="40"/>
        <v>5.4348282907849696E-5</v>
      </c>
      <c r="I200">
        <f t="shared" si="35"/>
        <v>1.5605185748726876E-5</v>
      </c>
      <c r="J200" s="9">
        <f t="shared" si="36"/>
        <v>2183826.8065452701</v>
      </c>
      <c r="K200" s="9">
        <f t="shared" si="37"/>
        <v>2182862.9474397828</v>
      </c>
      <c r="L200" s="9">
        <f t="shared" si="41"/>
        <v>2184482.9474397828</v>
      </c>
      <c r="M200">
        <f t="shared" si="32"/>
        <v>1620</v>
      </c>
    </row>
    <row r="201" spans="1:13" x14ac:dyDescent="0.25">
      <c r="A201" s="11">
        <f t="shared" si="42"/>
        <v>200</v>
      </c>
      <c r="B201" s="2">
        <f>VLOOKUP('2024-03-18_windows_device_0'!P201,'2024-03-18_windows_device_0'!P201:P1110,1,0)</f>
        <v>53.789333333333332</v>
      </c>
      <c r="C201" s="2">
        <f>VLOOKUP('2024-03-18_windows_device_0'!Q201,'2024-03-18_windows_device_0'!Q$2:Q$911,1,0)+50</f>
        <v>2184819</v>
      </c>
      <c r="D201">
        <f t="shared" si="38"/>
        <v>-9.1326287829194289E-2</v>
      </c>
      <c r="E201">
        <f t="shared" si="33"/>
        <v>1.5166635066994265</v>
      </c>
      <c r="F201">
        <f t="shared" si="34"/>
        <v>2183823.8700775621</v>
      </c>
      <c r="G201">
        <f t="shared" si="39"/>
        <v>2.0545488833985717E-4</v>
      </c>
      <c r="H201">
        <f t="shared" si="40"/>
        <v>6.222769204761355E-5</v>
      </c>
      <c r="I201">
        <f t="shared" si="35"/>
        <v>-2.3441365509512408E-6</v>
      </c>
      <c r="J201" s="9">
        <f t="shared" si="36"/>
        <v>2183822.8617560486</v>
      </c>
      <c r="K201" s="9">
        <f t="shared" si="37"/>
        <v>2182858.089915656</v>
      </c>
      <c r="L201" s="9">
        <f t="shared" si="41"/>
        <v>2184488.089915656</v>
      </c>
      <c r="M201">
        <f t="shared" si="32"/>
        <v>1630</v>
      </c>
    </row>
    <row r="202" spans="1:13" x14ac:dyDescent="0.25">
      <c r="A202" s="11">
        <f t="shared" si="42"/>
        <v>201</v>
      </c>
      <c r="B202" s="2">
        <f>VLOOKUP('2024-03-18_windows_device_0'!P202,'2024-03-18_windows_device_0'!P202:P1111,1,0)</f>
        <v>53.762</v>
      </c>
      <c r="C202" s="2">
        <f>VLOOKUP('2024-03-18_windows_device_0'!Q202,'2024-03-18_windows_device_0'!Q$2:Q$911,1,0)+50</f>
        <v>2184813</v>
      </c>
      <c r="D202">
        <f t="shared" si="38"/>
        <v>-6.2406296683268164E-2</v>
      </c>
      <c r="E202">
        <f t="shared" si="33"/>
        <v>1.5158928061420089</v>
      </c>
      <c r="F202">
        <f t="shared" si="34"/>
        <v>2183819.0844675368</v>
      </c>
      <c r="G202">
        <f t="shared" si="39"/>
        <v>-2.603854514791366E-4</v>
      </c>
      <c r="H202">
        <f t="shared" si="40"/>
        <v>5.9227617596841514E-5</v>
      </c>
      <c r="I202">
        <f t="shared" si="35"/>
        <v>1.5103534721165893E-5</v>
      </c>
      <c r="J202" s="9">
        <f t="shared" si="36"/>
        <v>2183825.5811961424</v>
      </c>
      <c r="K202" s="9">
        <f t="shared" si="37"/>
        <v>2182859.9011731567</v>
      </c>
      <c r="L202" s="9">
        <f t="shared" si="41"/>
        <v>2184499.9011731567</v>
      </c>
      <c r="M202">
        <f t="shared" si="32"/>
        <v>1640</v>
      </c>
    </row>
    <row r="203" spans="1:13" x14ac:dyDescent="0.25">
      <c r="A203" s="11">
        <f t="shared" si="42"/>
        <v>202</v>
      </c>
      <c r="B203" s="2">
        <f>VLOOKUP('2024-03-18_windows_device_0'!P203,'2024-03-18_windows_device_0'!P203:P1112,1,0)</f>
        <v>53.730000000000004</v>
      </c>
      <c r="C203" s="2">
        <f>VLOOKUP('2024-03-18_windows_device_0'!Q203,'2024-03-18_windows_device_0'!Q$2:Q$911,1,0)+50</f>
        <v>2184818</v>
      </c>
      <c r="D203">
        <f t="shared" si="38"/>
        <v>-7.3061030263335963E-2</v>
      </c>
      <c r="E203">
        <f t="shared" si="33"/>
        <v>1.5149905225625935</v>
      </c>
      <c r="F203">
        <f t="shared" si="34"/>
        <v>2183825.5069771586</v>
      </c>
      <c r="G203">
        <f t="shared" si="39"/>
        <v>3.4944929876732132E-4</v>
      </c>
      <c r="H203">
        <f t="shared" si="40"/>
        <v>1.0256500679443965E-4</v>
      </c>
      <c r="I203">
        <f t="shared" si="35"/>
        <v>5.0907543915601577E-5</v>
      </c>
      <c r="J203" s="9">
        <f t="shared" si="36"/>
        <v>2183847.4046655404</v>
      </c>
      <c r="K203" s="9">
        <f t="shared" si="37"/>
        <v>2182880.8209670903</v>
      </c>
      <c r="L203" s="9">
        <f t="shared" si="41"/>
        <v>2184530.8209670903</v>
      </c>
      <c r="M203">
        <f t="shared" si="32"/>
        <v>1650</v>
      </c>
    </row>
    <row r="204" spans="1:13" x14ac:dyDescent="0.25">
      <c r="A204" s="11">
        <f t="shared" si="42"/>
        <v>203</v>
      </c>
      <c r="B204" s="2">
        <f>VLOOKUP('2024-03-18_windows_device_0'!P204,'2024-03-18_windows_device_0'!P204:P1113,1,0)</f>
        <v>53.689333333333337</v>
      </c>
      <c r="C204" s="2">
        <f>VLOOKUP('2024-03-18_windows_device_0'!Q204,'2024-03-18_windows_device_0'!Q$2:Q$911,1,0)+50</f>
        <v>2184818</v>
      </c>
      <c r="D204">
        <f t="shared" si="38"/>
        <v>-9.2848392626332918E-2</v>
      </c>
      <c r="E204">
        <f t="shared" si="33"/>
        <v>1.5138438705137527</v>
      </c>
      <c r="F204">
        <f t="shared" si="34"/>
        <v>2183827.3159727524</v>
      </c>
      <c r="G204">
        <f t="shared" si="39"/>
        <v>9.8427605243241441E-5</v>
      </c>
      <c r="H204">
        <f t="shared" si="40"/>
        <v>6.7243418102052444E-5</v>
      </c>
      <c r="I204">
        <f t="shared" si="35"/>
        <v>1.5953923601885566E-6</v>
      </c>
      <c r="J204" s="9">
        <f t="shared" si="36"/>
        <v>2183828.0022247704</v>
      </c>
      <c r="K204" s="9">
        <f t="shared" si="37"/>
        <v>2182860.5193134691</v>
      </c>
      <c r="L204" s="9">
        <f t="shared" si="41"/>
        <v>2184520.5193134691</v>
      </c>
      <c r="M204">
        <f t="shared" si="32"/>
        <v>1660</v>
      </c>
    </row>
    <row r="205" spans="1:13" x14ac:dyDescent="0.25">
      <c r="A205" s="11">
        <f t="shared" si="42"/>
        <v>204</v>
      </c>
      <c r="B205" s="2">
        <f>VLOOKUP('2024-03-18_windows_device_0'!P205,'2024-03-18_windows_device_0'!P205:P1114,1,0)</f>
        <v>53.667333333333332</v>
      </c>
      <c r="C205" s="2">
        <f>VLOOKUP('2024-03-18_windows_device_0'!Q205,'2024-03-18_windows_device_0'!Q$2:Q$911,1,0)+50</f>
        <v>2184817</v>
      </c>
      <c r="D205">
        <f t="shared" si="38"/>
        <v>-5.0229458306061722E-2</v>
      </c>
      <c r="E205">
        <f t="shared" si="33"/>
        <v>1.5132235505529044</v>
      </c>
      <c r="F205">
        <f t="shared" si="34"/>
        <v>2183827.295180934</v>
      </c>
      <c r="G205">
        <f t="shared" si="39"/>
        <v>-1.1312846198037399E-6</v>
      </c>
      <c r="H205">
        <f t="shared" si="40"/>
        <v>5.0707422596206869E-5</v>
      </c>
      <c r="I205">
        <f t="shared" si="35"/>
        <v>1.5192916866992789E-5</v>
      </c>
      <c r="J205" s="9">
        <f t="shared" si="36"/>
        <v>2183833.8303569332</v>
      </c>
      <c r="K205" s="9">
        <f t="shared" si="37"/>
        <v>2182865.4526515347</v>
      </c>
      <c r="L205" s="9">
        <f t="shared" si="41"/>
        <v>2184535.4526515347</v>
      </c>
      <c r="M205">
        <f t="shared" si="32"/>
        <v>1670</v>
      </c>
    </row>
    <row r="206" spans="1:13" x14ac:dyDescent="0.25">
      <c r="A206" s="11">
        <f t="shared" si="42"/>
        <v>205</v>
      </c>
      <c r="B206" s="2">
        <f>VLOOKUP('2024-03-18_windows_device_0'!P206,'2024-03-18_windows_device_0'!P206:P1115,1,0)</f>
        <v>53.629333333333335</v>
      </c>
      <c r="C206" s="2">
        <f>VLOOKUP('2024-03-18_windows_device_0'!Q206,'2024-03-18_windows_device_0'!Q$2:Q$911,1,0)+50</f>
        <v>2184816</v>
      </c>
      <c r="D206">
        <f t="shared" si="38"/>
        <v>-8.6759973437713481E-2</v>
      </c>
      <c r="E206">
        <f t="shared" si="33"/>
        <v>1.5121520888023483</v>
      </c>
      <c r="F206">
        <f t="shared" si="34"/>
        <v>2183827.9874863708</v>
      </c>
      <c r="G206">
        <f t="shared" si="39"/>
        <v>3.7668398130308187E-5</v>
      </c>
      <c r="H206">
        <f t="shared" si="40"/>
        <v>5.2455931209147924E-5</v>
      </c>
      <c r="I206">
        <f t="shared" si="35"/>
        <v>-8.8873059594737173E-6</v>
      </c>
      <c r="J206" s="9">
        <f t="shared" si="36"/>
        <v>2183824.1646451671</v>
      </c>
      <c r="K206" s="9">
        <f t="shared" si="37"/>
        <v>2182854.8965212102</v>
      </c>
      <c r="L206" s="9">
        <f t="shared" si="41"/>
        <v>2184534.8965212102</v>
      </c>
      <c r="M206">
        <f t="shared" si="32"/>
        <v>1680</v>
      </c>
    </row>
    <row r="207" spans="1:13" x14ac:dyDescent="0.25">
      <c r="A207" s="11">
        <f t="shared" si="42"/>
        <v>206</v>
      </c>
      <c r="B207" s="2">
        <f>VLOOKUP('2024-03-18_windows_device_0'!P207,'2024-03-18_windows_device_0'!P207:P1116,1,0)</f>
        <v>53.597999999999999</v>
      </c>
      <c r="C207" s="2">
        <f>VLOOKUP('2024-03-18_windows_device_0'!Q207,'2024-03-18_windows_device_0'!Q$2:Q$911,1,0)+50</f>
        <v>2184818</v>
      </c>
      <c r="D207">
        <f t="shared" si="38"/>
        <v>-7.153892546619732E-2</v>
      </c>
      <c r="E207">
        <f t="shared" si="33"/>
        <v>1.5112686027975037</v>
      </c>
      <c r="F207">
        <f t="shared" si="34"/>
        <v>2183831.383798372</v>
      </c>
      <c r="G207">
        <f t="shared" si="39"/>
        <v>1.8479362695962714E-4</v>
      </c>
      <c r="H207">
        <f t="shared" si="40"/>
        <v>3.735695516760129E-5</v>
      </c>
      <c r="I207">
        <f t="shared" si="35"/>
        <v>-1.3224310567937687E-5</v>
      </c>
      <c r="J207" s="9">
        <f t="shared" si="36"/>
        <v>2183825.6954109622</v>
      </c>
      <c r="K207" s="9">
        <f t="shared" si="37"/>
        <v>2182855.541201401</v>
      </c>
      <c r="L207" s="9">
        <f t="shared" si="41"/>
        <v>2184545.541201401</v>
      </c>
      <c r="M207">
        <f t="shared" si="32"/>
        <v>1690</v>
      </c>
    </row>
    <row r="208" spans="1:13" x14ac:dyDescent="0.25">
      <c r="A208" s="11">
        <f t="shared" si="42"/>
        <v>207</v>
      </c>
      <c r="B208" s="2">
        <f>VLOOKUP('2024-03-18_windows_device_0'!P208,'2024-03-18_windows_device_0'!P208:P1117,1,0)</f>
        <v>53.561333333333337</v>
      </c>
      <c r="C208" s="2">
        <f>VLOOKUP('2024-03-18_windows_device_0'!Q208,'2024-03-18_windows_device_0'!Q$2:Q$911,1,0)+50</f>
        <v>2184815</v>
      </c>
      <c r="D208">
        <f t="shared" si="38"/>
        <v>-8.3715763843403762E-2</v>
      </c>
      <c r="E208">
        <f t="shared" si="33"/>
        <v>1.5102347361960902</v>
      </c>
      <c r="F208">
        <f t="shared" si="34"/>
        <v>2183830.0188173926</v>
      </c>
      <c r="G208">
        <f t="shared" si="39"/>
        <v>-7.4268732030514752E-5</v>
      </c>
      <c r="H208">
        <f t="shared" si="40"/>
        <v>5.2209533487317115E-5</v>
      </c>
      <c r="I208">
        <f t="shared" si="35"/>
        <v>-6.9813093946834094E-6</v>
      </c>
      <c r="J208" s="9">
        <f t="shared" si="36"/>
        <v>2183827.0158334365</v>
      </c>
      <c r="K208" s="9">
        <f t="shared" si="37"/>
        <v>2182855.9798292592</v>
      </c>
      <c r="L208" s="9">
        <f t="shared" si="41"/>
        <v>2184555.9798292592</v>
      </c>
      <c r="M208">
        <f t="shared" si="32"/>
        <v>1700</v>
      </c>
    </row>
    <row r="209" spans="1:13" x14ac:dyDescent="0.25">
      <c r="A209" s="11">
        <f t="shared" si="42"/>
        <v>208</v>
      </c>
      <c r="B209" s="2">
        <f>VLOOKUP('2024-03-18_windows_device_0'!P209,'2024-03-18_windows_device_0'!P209:P1118,1,0)</f>
        <v>53.530666666666662</v>
      </c>
      <c r="C209" s="2">
        <f>VLOOKUP('2024-03-18_windows_device_0'!Q209,'2024-03-18_windows_device_0'!Q$2:Q$911,1,0)+50</f>
        <v>2184814</v>
      </c>
      <c r="D209">
        <f t="shared" si="38"/>
        <v>-7.0016820669058691E-2</v>
      </c>
      <c r="E209">
        <f t="shared" si="33"/>
        <v>1.5093700477658165</v>
      </c>
      <c r="F209">
        <f t="shared" si="34"/>
        <v>2183830.387147618</v>
      </c>
      <c r="G209">
        <f t="shared" si="39"/>
        <v>2.0040879117621708E-5</v>
      </c>
      <c r="H209">
        <f t="shared" si="40"/>
        <v>8.0432620274591122E-5</v>
      </c>
      <c r="I209">
        <f t="shared" si="35"/>
        <v>3.0927551682351227E-5</v>
      </c>
      <c r="J209" s="9">
        <f t="shared" si="36"/>
        <v>2183843.6905175522</v>
      </c>
      <c r="K209" s="9">
        <f t="shared" si="37"/>
        <v>2182871.7769683879</v>
      </c>
      <c r="L209" s="9">
        <f t="shared" si="41"/>
        <v>2184581.7769683879</v>
      </c>
      <c r="M209">
        <f t="shared" si="32"/>
        <v>1710</v>
      </c>
    </row>
    <row r="210" spans="1:13" x14ac:dyDescent="0.25">
      <c r="A210" s="11">
        <f t="shared" si="42"/>
        <v>209</v>
      </c>
      <c r="B210" s="2">
        <f>VLOOKUP('2024-03-18_windows_device_0'!P210,'2024-03-18_windows_device_0'!P210:P1119,1,0)</f>
        <v>53.501999999999995</v>
      </c>
      <c r="C210" s="2">
        <f>VLOOKUP('2024-03-18_windows_device_0'!Q210,'2024-03-18_windows_device_0'!Q$2:Q$911,1,0)+50</f>
        <v>2184816</v>
      </c>
      <c r="D210">
        <f t="shared" si="38"/>
        <v>-6.5450506277577883E-2</v>
      </c>
      <c r="E210">
        <f t="shared" si="33"/>
        <v>1.5085617520592567</v>
      </c>
      <c r="F210">
        <f t="shared" si="34"/>
        <v>2183833.6669479725</v>
      </c>
      <c r="G210">
        <f t="shared" si="39"/>
        <v>1.7845421828290893E-4</v>
      </c>
      <c r="H210">
        <f t="shared" si="40"/>
        <v>6.7489486737130382E-5</v>
      </c>
      <c r="I210">
        <f t="shared" si="35"/>
        <v>2.1213009574833644E-5</v>
      </c>
      <c r="J210" s="9">
        <f t="shared" si="36"/>
        <v>2183842.7916441881</v>
      </c>
      <c r="K210" s="9">
        <f t="shared" si="37"/>
        <v>2182870.0047589019</v>
      </c>
      <c r="L210" s="9">
        <f t="shared" si="41"/>
        <v>2184590.0047589019</v>
      </c>
      <c r="M210">
        <f t="shared" si="32"/>
        <v>1720</v>
      </c>
    </row>
    <row r="211" spans="1:13" x14ac:dyDescent="0.25">
      <c r="A211" s="11">
        <f t="shared" si="42"/>
        <v>210</v>
      </c>
      <c r="B211" s="2">
        <f>VLOOKUP('2024-03-18_windows_device_0'!P211,'2024-03-18_windows_device_0'!P211:P1120,1,0)</f>
        <v>53.448666666666668</v>
      </c>
      <c r="C211" s="2">
        <f>VLOOKUP('2024-03-18_windows_device_0'!Q211,'2024-03-18_windows_device_0'!Q$2:Q$911,1,0)+50</f>
        <v>2184816</v>
      </c>
      <c r="D211">
        <f t="shared" si="38"/>
        <v>-0.12176838377222661</v>
      </c>
      <c r="E211">
        <f t="shared" si="33"/>
        <v>1.507057946093564</v>
      </c>
      <c r="F211">
        <f t="shared" si="34"/>
        <v>2183836.0497975801</v>
      </c>
      <c r="G211">
        <f t="shared" si="39"/>
        <v>1.2965105129924656E-4</v>
      </c>
      <c r="H211">
        <f t="shared" si="40"/>
        <v>4.4081029810216714E-5</v>
      </c>
      <c r="I211">
        <f t="shared" si="35"/>
        <v>-4.2014741654513405E-5</v>
      </c>
      <c r="J211" s="9">
        <f t="shared" si="36"/>
        <v>2183817.9773146152</v>
      </c>
      <c r="K211" s="9">
        <f t="shared" si="37"/>
        <v>2182844.3212618916</v>
      </c>
      <c r="L211" s="9">
        <f t="shared" si="41"/>
        <v>2184574.3212618916</v>
      </c>
      <c r="M211">
        <f t="shared" si="32"/>
        <v>1730</v>
      </c>
    </row>
    <row r="212" spans="1:13" x14ac:dyDescent="0.25">
      <c r="A212" s="11">
        <f t="shared" si="42"/>
        <v>211</v>
      </c>
      <c r="B212" s="2">
        <f>VLOOKUP('2024-03-18_windows_device_0'!P212,'2024-03-18_windows_device_0'!P212:P1121,1,0)</f>
        <v>53.413333333333334</v>
      </c>
      <c r="C212" s="2">
        <f>VLOOKUP('2024-03-18_windows_device_0'!Q212,'2024-03-18_windows_device_0'!Q$2:Q$911,1,0)+50</f>
        <v>2184815</v>
      </c>
      <c r="D212">
        <f t="shared" si="38"/>
        <v>-8.0671554249110267E-2</v>
      </c>
      <c r="E212">
        <f t="shared" si="33"/>
        <v>1.5060616746412927</v>
      </c>
      <c r="F212">
        <f t="shared" si="34"/>
        <v>2183836.6297452156</v>
      </c>
      <c r="G212">
        <f t="shared" si="39"/>
        <v>3.1555000535836497E-5</v>
      </c>
      <c r="H212">
        <f t="shared" si="40"/>
        <v>3.9034628716322411E-5</v>
      </c>
      <c r="I212">
        <f t="shared" si="35"/>
        <v>-1.8003819879068462E-5</v>
      </c>
      <c r="J212" s="9">
        <f t="shared" si="36"/>
        <v>2183828.8854698674</v>
      </c>
      <c r="K212" s="9">
        <f t="shared" si="37"/>
        <v>2182854.3643787839</v>
      </c>
      <c r="L212" s="9">
        <f t="shared" si="41"/>
        <v>2184594.3643787839</v>
      </c>
      <c r="M212">
        <f t="shared" si="32"/>
        <v>1740</v>
      </c>
    </row>
    <row r="213" spans="1:13" x14ac:dyDescent="0.25">
      <c r="A213" s="11">
        <f t="shared" si="42"/>
        <v>212</v>
      </c>
      <c r="B213" s="2">
        <f>VLOOKUP('2024-03-18_windows_device_0'!P213,'2024-03-18_windows_device_0'!P213:P1122,1,0)</f>
        <v>53.389333333333333</v>
      </c>
      <c r="C213" s="2">
        <f>VLOOKUP('2024-03-18_windows_device_0'!Q213,'2024-03-18_windows_device_0'!Q$2:Q$911,1,0)+50</f>
        <v>2184813</v>
      </c>
      <c r="D213">
        <f t="shared" si="38"/>
        <v>-5.4795772697510084E-2</v>
      </c>
      <c r="E213">
        <f t="shared" si="33"/>
        <v>1.5053849619567308</v>
      </c>
      <c r="F213">
        <f t="shared" si="34"/>
        <v>2183835.7035133657</v>
      </c>
      <c r="G213">
        <f t="shared" si="39"/>
        <v>-5.0396354309368686E-5</v>
      </c>
      <c r="H213">
        <f t="shared" si="40"/>
        <v>3.7100822973081766E-5</v>
      </c>
      <c r="I213">
        <f t="shared" si="35"/>
        <v>-1.6422741860525267E-6</v>
      </c>
      <c r="J213" s="9">
        <f t="shared" si="36"/>
        <v>2183834.9970953069</v>
      </c>
      <c r="K213" s="9">
        <f t="shared" si="37"/>
        <v>2182859.6150558945</v>
      </c>
      <c r="L213" s="9">
        <f t="shared" si="41"/>
        <v>2184609.6150558945</v>
      </c>
      <c r="M213">
        <f t="shared" si="32"/>
        <v>1750</v>
      </c>
    </row>
    <row r="214" spans="1:13" x14ac:dyDescent="0.25">
      <c r="A214" s="11">
        <f t="shared" si="42"/>
        <v>213</v>
      </c>
      <c r="B214" s="2">
        <f>VLOOKUP('2024-03-18_windows_device_0'!P214,'2024-03-18_windows_device_0'!P214:P1123,1,0)</f>
        <v>53.338666666666668</v>
      </c>
      <c r="C214" s="2">
        <f>VLOOKUP('2024-03-18_windows_device_0'!Q214,'2024-03-18_windows_device_0'!Q$2:Q$911,1,0)+50</f>
        <v>2184811</v>
      </c>
      <c r="D214">
        <f t="shared" si="38"/>
        <v>-0.11567996458362338</v>
      </c>
      <c r="E214">
        <f t="shared" si="33"/>
        <v>1.5039563462893228</v>
      </c>
      <c r="F214">
        <f t="shared" si="34"/>
        <v>2183835.9719432481</v>
      </c>
      <c r="G214">
        <f t="shared" si="39"/>
        <v>1.4605292896665687E-5</v>
      </c>
      <c r="H214">
        <f t="shared" si="40"/>
        <v>9.8632714678662415E-5</v>
      </c>
      <c r="I214">
        <f t="shared" si="35"/>
        <v>1.6841731787163063E-5</v>
      </c>
      <c r="J214" s="9">
        <f t="shared" si="36"/>
        <v>2183843.2163507785</v>
      </c>
      <c r="K214" s="9">
        <f t="shared" si="37"/>
        <v>2182866.9774145735</v>
      </c>
      <c r="L214" s="9">
        <f t="shared" si="41"/>
        <v>2184626.9774145735</v>
      </c>
      <c r="M214">
        <f t="shared" si="32"/>
        <v>1760</v>
      </c>
    </row>
    <row r="215" spans="1:13" x14ac:dyDescent="0.25">
      <c r="A215" s="11">
        <f t="shared" si="42"/>
        <v>214</v>
      </c>
      <c r="B215" s="2">
        <f>VLOOKUP('2024-03-18_windows_device_0'!P215,'2024-03-18_windows_device_0'!P215:P1124,1,0)</f>
        <v>53.311999999999998</v>
      </c>
      <c r="C215" s="2">
        <f>VLOOKUP('2024-03-18_windows_device_0'!Q215,'2024-03-18_windows_device_0'!Q$2:Q$911,1,0)+50</f>
        <v>2184808</v>
      </c>
      <c r="D215">
        <f t="shared" si="38"/>
        <v>-6.0884191886129521E-2</v>
      </c>
      <c r="E215">
        <f t="shared" si="33"/>
        <v>1.5032044433064762</v>
      </c>
      <c r="F215">
        <f t="shared" si="34"/>
        <v>2183834.1667193631</v>
      </c>
      <c r="G215">
        <f t="shared" si="39"/>
        <v>-9.8222386243611526E-5</v>
      </c>
      <c r="H215">
        <f t="shared" si="40"/>
        <v>1.210913973564123E-4</v>
      </c>
      <c r="I215">
        <f t="shared" si="35"/>
        <v>7.8043511624035778E-5</v>
      </c>
      <c r="J215" s="9">
        <f t="shared" si="36"/>
        <v>2183867.7368421056</v>
      </c>
      <c r="K215" s="9">
        <f t="shared" si="37"/>
        <v>2182890.6450226912</v>
      </c>
      <c r="L215" s="9">
        <f t="shared" si="41"/>
        <v>2184660.6450226912</v>
      </c>
      <c r="M215">
        <f t="shared" si="32"/>
        <v>1770</v>
      </c>
    </row>
    <row r="216" spans="1:13" x14ac:dyDescent="0.25">
      <c r="A216" s="11">
        <f t="shared" si="42"/>
        <v>215</v>
      </c>
      <c r="B216" s="2">
        <f>VLOOKUP('2024-03-18_windows_device_0'!P216,'2024-03-18_windows_device_0'!P216:P1125,1,0)</f>
        <v>53.270666666666671</v>
      </c>
      <c r="C216" s="2">
        <f>VLOOKUP('2024-03-18_windows_device_0'!Q216,'2024-03-18_windows_device_0'!Q$2:Q$911,1,0)+50</f>
        <v>2184812</v>
      </c>
      <c r="D216">
        <f t="shared" si="38"/>
        <v>-9.4370497423471561E-2</v>
      </c>
      <c r="E216">
        <f t="shared" si="33"/>
        <v>1.5020389936830645</v>
      </c>
      <c r="F216">
        <f t="shared" si="34"/>
        <v>2183840.0198039133</v>
      </c>
      <c r="G216">
        <f t="shared" si="39"/>
        <v>3.1846683183706955E-4</v>
      </c>
      <c r="H216">
        <f t="shared" si="40"/>
        <v>1.4732266342407514E-4</v>
      </c>
      <c r="I216">
        <f t="shared" si="35"/>
        <v>8.059844053891217E-5</v>
      </c>
      <c r="J216" s="9">
        <f t="shared" si="36"/>
        <v>2183874.6889197109</v>
      </c>
      <c r="K216" s="9">
        <f t="shared" si="37"/>
        <v>2182896.7481932468</v>
      </c>
      <c r="L216" s="9">
        <f t="shared" si="41"/>
        <v>2184676.7481932468</v>
      </c>
      <c r="M216">
        <f t="shared" si="32"/>
        <v>1780</v>
      </c>
    </row>
    <row r="217" spans="1:13" x14ac:dyDescent="0.25">
      <c r="A217" s="11">
        <f t="shared" si="42"/>
        <v>216</v>
      </c>
      <c r="B217" s="2">
        <f>VLOOKUP('2024-03-18_windows_device_0'!P217,'2024-03-18_windows_device_0'!P217:P1126,1,0)</f>
        <v>53.219333333333338</v>
      </c>
      <c r="C217" s="2">
        <f>VLOOKUP('2024-03-18_windows_device_0'!Q217,'2024-03-18_windows_device_0'!Q$2:Q$911,1,0)+50</f>
        <v>2184813</v>
      </c>
      <c r="D217">
        <f t="shared" si="38"/>
        <v>-0.11720206938077825</v>
      </c>
      <c r="E217">
        <f t="shared" si="33"/>
        <v>1.5005915804410854</v>
      </c>
      <c r="F217">
        <f t="shared" si="34"/>
        <v>2183843.3232181026</v>
      </c>
      <c r="G217">
        <f t="shared" si="39"/>
        <v>1.7973904905495137E-4</v>
      </c>
      <c r="H217">
        <f t="shared" si="40"/>
        <v>1.1149033693616766E-4</v>
      </c>
      <c r="I217">
        <f t="shared" si="35"/>
        <v>2.8623156901357751E-5</v>
      </c>
      <c r="J217" s="9">
        <f t="shared" si="36"/>
        <v>2183855.6353612961</v>
      </c>
      <c r="K217" s="9">
        <f t="shared" si="37"/>
        <v>2182876.8496670402</v>
      </c>
      <c r="L217" s="9">
        <f t="shared" si="41"/>
        <v>2184666.8496670402</v>
      </c>
      <c r="M217">
        <f t="shared" si="32"/>
        <v>1790</v>
      </c>
    </row>
    <row r="218" spans="1:13" x14ac:dyDescent="0.25">
      <c r="A218" s="11">
        <f t="shared" si="42"/>
        <v>217</v>
      </c>
      <c r="B218" s="2">
        <f>VLOOKUP('2024-03-18_windows_device_0'!P218,'2024-03-18_windows_device_0'!P218:P1127,1,0)</f>
        <v>53.192</v>
      </c>
      <c r="C218" s="2">
        <f>VLOOKUP('2024-03-18_windows_device_0'!Q218,'2024-03-18_windows_device_0'!Q$2:Q$911,1,0)+50</f>
        <v>2184810</v>
      </c>
      <c r="D218">
        <f t="shared" si="38"/>
        <v>-6.2406296683284387E-2</v>
      </c>
      <c r="E218">
        <f t="shared" si="33"/>
        <v>1.4998208798836676</v>
      </c>
      <c r="F218">
        <f t="shared" si="34"/>
        <v>2183841.5506180134</v>
      </c>
      <c r="G218">
        <f t="shared" si="39"/>
        <v>-9.6447322719524911E-5</v>
      </c>
      <c r="H218">
        <f t="shared" si="40"/>
        <v>6.7627992453364168E-5</v>
      </c>
      <c r="I218">
        <f t="shared" si="35"/>
        <v>2.3503909577677075E-5</v>
      </c>
      <c r="J218" s="9">
        <f t="shared" si="36"/>
        <v>2183851.6607362414</v>
      </c>
      <c r="K218" s="9">
        <f t="shared" si="37"/>
        <v>2182872.033977061</v>
      </c>
      <c r="L218" s="9">
        <f t="shared" si="41"/>
        <v>2184672.033977061</v>
      </c>
      <c r="M218">
        <f t="shared" si="32"/>
        <v>1800</v>
      </c>
    </row>
    <row r="219" spans="1:13" x14ac:dyDescent="0.25">
      <c r="A219" s="11">
        <f t="shared" si="42"/>
        <v>218</v>
      </c>
      <c r="B219" s="2">
        <f>VLOOKUP('2024-03-18_windows_device_0'!P219,'2024-03-18_windows_device_0'!P219:P1128,1,0)</f>
        <v>53.160666666666671</v>
      </c>
      <c r="C219" s="2">
        <f>VLOOKUP('2024-03-18_windows_device_0'!Q219,'2024-03-18_windows_device_0'!Q$2:Q$911,1,0)+50</f>
        <v>2184808</v>
      </c>
      <c r="D219">
        <f t="shared" si="38"/>
        <v>-7.1538925466181097E-2</v>
      </c>
      <c r="E219">
        <f t="shared" si="33"/>
        <v>1.4989373938788233</v>
      </c>
      <c r="F219">
        <f t="shared" si="34"/>
        <v>2183840.9584135781</v>
      </c>
      <c r="G219">
        <f t="shared" si="39"/>
        <v>-3.222189405931414E-5</v>
      </c>
      <c r="H219">
        <f t="shared" si="40"/>
        <v>6.1632882545454058E-5</v>
      </c>
      <c r="I219">
        <f t="shared" si="35"/>
        <v>1.1051616809926546E-5</v>
      </c>
      <c r="J219" s="9">
        <f t="shared" si="36"/>
        <v>2183845.7122249468</v>
      </c>
      <c r="K219" s="9">
        <f t="shared" si="37"/>
        <v>2182865.248267821</v>
      </c>
      <c r="L219" s="9">
        <f t="shared" si="41"/>
        <v>2184665.248267821</v>
      </c>
      <c r="M219">
        <f>M218</f>
        <v>1800</v>
      </c>
    </row>
    <row r="220" spans="1:13" x14ac:dyDescent="0.25">
      <c r="A220" s="11">
        <f t="shared" si="42"/>
        <v>219</v>
      </c>
      <c r="B220" s="2">
        <f>VLOOKUP('2024-03-18_windows_device_0'!P220,'2024-03-18_windows_device_0'!P220:P1129,1,0)</f>
        <v>53.103999999999999</v>
      </c>
      <c r="C220" s="2">
        <f>VLOOKUP('2024-03-18_windows_device_0'!Q220,'2024-03-18_windows_device_0'!Q$2:Q$911,1,0)+50</f>
        <v>2184807</v>
      </c>
      <c r="D220">
        <f t="shared" si="38"/>
        <v>-0.12937890775801714</v>
      </c>
      <c r="E220">
        <f t="shared" si="33"/>
        <v>1.4973396000402746</v>
      </c>
      <c r="F220">
        <f t="shared" si="34"/>
        <v>2183842.506535409</v>
      </c>
      <c r="G220">
        <f t="shared" si="39"/>
        <v>8.4233441454197855E-5</v>
      </c>
      <c r="H220">
        <f t="shared" si="40"/>
        <v>7.9801362006863739E-5</v>
      </c>
      <c r="I220">
        <f t="shared" si="35"/>
        <v>-1.1675395174430653E-5</v>
      </c>
      <c r="J220" s="9">
        <f t="shared" si="36"/>
        <v>2183837.4844081248</v>
      </c>
      <c r="K220" s="9">
        <f t="shared" si="37"/>
        <v>2182856.1870846367</v>
      </c>
      <c r="L220" s="9">
        <f t="shared" si="41"/>
        <v>2184656.1870846367</v>
      </c>
      <c r="M220">
        <f t="shared" ref="M220:M283" si="43">M219</f>
        <v>1800</v>
      </c>
    </row>
    <row r="221" spans="1:13" x14ac:dyDescent="0.25">
      <c r="A221" s="11">
        <f t="shared" si="42"/>
        <v>220</v>
      </c>
      <c r="B221" s="2">
        <f>VLOOKUP('2024-03-18_windows_device_0'!P221,'2024-03-18_windows_device_0'!P221:P1130,1,0)</f>
        <v>53.076000000000001</v>
      </c>
      <c r="C221" s="2">
        <f>VLOOKUP('2024-03-18_windows_device_0'!Q221,'2024-03-18_windows_device_0'!Q$2:Q$911,1,0)+50</f>
        <v>2184806</v>
      </c>
      <c r="D221">
        <f t="shared" si="38"/>
        <v>-6.3928401480423017E-2</v>
      </c>
      <c r="E221">
        <f t="shared" si="33"/>
        <v>1.4965501019082859</v>
      </c>
      <c r="F221">
        <f t="shared" si="34"/>
        <v>2183842.766611251</v>
      </c>
      <c r="G221">
        <f t="shared" si="39"/>
        <v>1.4150748846670684E-5</v>
      </c>
      <c r="H221">
        <f t="shared" si="40"/>
        <v>8.0845228610234031E-5</v>
      </c>
      <c r="I221">
        <f t="shared" si="35"/>
        <v>3.5644948591247855E-5</v>
      </c>
      <c r="J221" s="9">
        <f t="shared" si="36"/>
        <v>2183858.0991517077</v>
      </c>
      <c r="K221" s="9">
        <f t="shared" si="37"/>
        <v>2182875.9722585282</v>
      </c>
      <c r="L221" s="9">
        <f t="shared" si="41"/>
        <v>2184675.9722585282</v>
      </c>
      <c r="M221">
        <f t="shared" si="43"/>
        <v>1800</v>
      </c>
    </row>
    <row r="222" spans="1:13" x14ac:dyDescent="0.25">
      <c r="A222" s="11">
        <f t="shared" si="42"/>
        <v>221</v>
      </c>
      <c r="B222" s="2">
        <f>VLOOKUP('2024-03-18_windows_device_0'!P222,'2024-03-18_windows_device_0'!P222:P1131,1,0)</f>
        <v>53.025999999999996</v>
      </c>
      <c r="C222" s="2">
        <f>VLOOKUP('2024-03-18_windows_device_0'!Q222,'2024-03-18_windows_device_0'!Q$2:Q$911,1,0)+50</f>
        <v>2184813</v>
      </c>
      <c r="D222">
        <f t="shared" si="38"/>
        <v>-0.11415785978648475</v>
      </c>
      <c r="E222">
        <f t="shared" si="33"/>
        <v>1.4951402838154488</v>
      </c>
      <c r="F222">
        <f t="shared" si="34"/>
        <v>2183852.0184009662</v>
      </c>
      <c r="G222">
        <f t="shared" si="39"/>
        <v>5.0339067104085715E-4</v>
      </c>
      <c r="H222">
        <f t="shared" si="40"/>
        <v>4.1304115221700036E-5</v>
      </c>
      <c r="I222">
        <f t="shared" si="35"/>
        <v>-3.9410670526500233E-5</v>
      </c>
      <c r="J222" s="9">
        <f t="shared" si="36"/>
        <v>2183835.0660493947</v>
      </c>
      <c r="K222" s="9">
        <f t="shared" si="37"/>
        <v>2182852.1133487569</v>
      </c>
      <c r="L222" s="9">
        <f t="shared" si="41"/>
        <v>2184652.1133487569</v>
      </c>
      <c r="M222">
        <f t="shared" si="43"/>
        <v>1800</v>
      </c>
    </row>
    <row r="223" spans="1:13" x14ac:dyDescent="0.25">
      <c r="A223" s="11">
        <f t="shared" si="42"/>
        <v>222</v>
      </c>
      <c r="B223" s="2">
        <f>VLOOKUP('2024-03-18_windows_device_0'!P223,'2024-03-18_windows_device_0'!P223:P1132,1,0)</f>
        <v>52.981999999999999</v>
      </c>
      <c r="C223" s="2">
        <f>VLOOKUP('2024-03-18_windows_device_0'!Q223,'2024-03-18_windows_device_0'!Q$2:Q$911,1,0)+50</f>
        <v>2184815</v>
      </c>
      <c r="D223">
        <f t="shared" si="38"/>
        <v>-0.100458916612091</v>
      </c>
      <c r="E223">
        <f t="shared" si="33"/>
        <v>1.4938996438937524</v>
      </c>
      <c r="F223">
        <f t="shared" si="34"/>
        <v>2183856.0017329957</v>
      </c>
      <c r="G223">
        <f t="shared" si="39"/>
        <v>2.1673343699641463E-4</v>
      </c>
      <c r="H223">
        <f t="shared" si="40"/>
        <v>3.5004019998388849E-5</v>
      </c>
      <c r="I223">
        <f t="shared" si="35"/>
        <v>-3.6024991460016367E-5</v>
      </c>
      <c r="J223" s="9">
        <f t="shared" si="36"/>
        <v>2183840.5057185297</v>
      </c>
      <c r="K223" s="9">
        <f t="shared" si="37"/>
        <v>2182856.7309386972</v>
      </c>
      <c r="L223" s="9">
        <f t="shared" si="41"/>
        <v>2184656.7309386972</v>
      </c>
      <c r="M223">
        <f t="shared" si="43"/>
        <v>1800</v>
      </c>
    </row>
    <row r="224" spans="1:13" x14ac:dyDescent="0.25">
      <c r="A224" s="11">
        <f t="shared" si="42"/>
        <v>223</v>
      </c>
      <c r="B224" s="2">
        <f>VLOOKUP('2024-03-18_windows_device_0'!P224,'2024-03-18_windows_device_0'!P224:P1133,1,0)</f>
        <v>52.948</v>
      </c>
      <c r="C224" s="2">
        <f>VLOOKUP('2024-03-18_windows_device_0'!Q224,'2024-03-18_windows_device_0'!Q$2:Q$911,1,0)+50</f>
        <v>2184816</v>
      </c>
      <c r="D224">
        <f t="shared" si="38"/>
        <v>-7.7627344654800548E-2</v>
      </c>
      <c r="E224">
        <f t="shared" si="33"/>
        <v>1.4929409675906233</v>
      </c>
      <c r="F224">
        <f t="shared" si="34"/>
        <v>2183858.535436199</v>
      </c>
      <c r="G224">
        <f t="shared" si="39"/>
        <v>1.3785900836535395E-4</v>
      </c>
      <c r="H224">
        <f t="shared" si="40"/>
        <v>5.2268543088471826E-6</v>
      </c>
      <c r="I224">
        <f t="shared" si="35"/>
        <v>-4.9659199999922575E-5</v>
      </c>
      <c r="J224" s="9">
        <f t="shared" si="36"/>
        <v>2183837.1747182533</v>
      </c>
      <c r="K224" s="9">
        <f t="shared" si="37"/>
        <v>2182852.5815539765</v>
      </c>
      <c r="L224" s="9">
        <f t="shared" si="41"/>
        <v>2184652.5815539765</v>
      </c>
      <c r="M224">
        <f t="shared" si="43"/>
        <v>1800</v>
      </c>
    </row>
    <row r="225" spans="1:13" x14ac:dyDescent="0.25">
      <c r="A225" s="11">
        <f t="shared" si="42"/>
        <v>224</v>
      </c>
      <c r="B225" s="2">
        <f>VLOOKUP('2024-03-18_windows_device_0'!P225,'2024-03-18_windows_device_0'!P225:P1134,1,0)</f>
        <v>52.905333333333331</v>
      </c>
      <c r="C225" s="2">
        <f>VLOOKUP('2024-03-18_windows_device_0'!Q225,'2024-03-18_windows_device_0'!Q$2:Q$911,1,0)+50</f>
        <v>2184814</v>
      </c>
      <c r="D225">
        <f t="shared" si="38"/>
        <v>-9.7414707017797503E-2</v>
      </c>
      <c r="E225">
        <f t="shared" si="33"/>
        <v>1.4917379228180689</v>
      </c>
      <c r="F225">
        <f t="shared" si="34"/>
        <v>2183858.4614773639</v>
      </c>
      <c r="G225">
        <f t="shared" si="39"/>
        <v>-4.0241065540975638E-6</v>
      </c>
      <c r="H225">
        <f t="shared" si="40"/>
        <v>-1.376049863072884E-5</v>
      </c>
      <c r="I225">
        <f t="shared" si="35"/>
        <v>-8.2637115802524405E-5</v>
      </c>
      <c r="J225" s="9">
        <f t="shared" si="36"/>
        <v>2183822.9154330757</v>
      </c>
      <c r="K225" s="9">
        <f t="shared" si="37"/>
        <v>2182837.5075460421</v>
      </c>
      <c r="L225" s="9">
        <f t="shared" si="41"/>
        <v>2184637.5075460421</v>
      </c>
      <c r="M225">
        <f t="shared" si="43"/>
        <v>1800</v>
      </c>
    </row>
    <row r="226" spans="1:13" x14ac:dyDescent="0.25">
      <c r="A226" s="11">
        <f t="shared" si="42"/>
        <v>225</v>
      </c>
      <c r="B226" s="2">
        <f>VLOOKUP('2024-03-18_windows_device_0'!P226,'2024-03-18_windows_device_0'!P226:P1135,1,0)</f>
        <v>52.86</v>
      </c>
      <c r="C226" s="2">
        <f>VLOOKUP('2024-03-18_windows_device_0'!Q226,'2024-03-18_windows_device_0'!Q$2:Q$911,1,0)+50</f>
        <v>2184808</v>
      </c>
      <c r="D226">
        <f t="shared" si="38"/>
        <v>-0.10350312620640073</v>
      </c>
      <c r="E226">
        <f t="shared" si="33"/>
        <v>1.4904596877472303</v>
      </c>
      <c r="F226">
        <f t="shared" si="34"/>
        <v>2183854.509598799</v>
      </c>
      <c r="G226">
        <f t="shared" si="39"/>
        <v>-2.1502205129028001E-4</v>
      </c>
      <c r="H226">
        <f t="shared" si="40"/>
        <v>7.3971072329187672E-6</v>
      </c>
      <c r="I226">
        <f t="shared" si="35"/>
        <v>-6.5784298512107576E-5</v>
      </c>
      <c r="J226" s="9">
        <f t="shared" si="36"/>
        <v>2183826.2127304287</v>
      </c>
      <c r="K226" s="9">
        <f t="shared" si="37"/>
        <v>2182839.9937497051</v>
      </c>
      <c r="L226" s="9">
        <f t="shared" si="41"/>
        <v>2184639.9937497051</v>
      </c>
      <c r="M226">
        <f t="shared" si="43"/>
        <v>1800</v>
      </c>
    </row>
    <row r="227" spans="1:13" x14ac:dyDescent="0.25">
      <c r="A227" s="11">
        <f t="shared" si="42"/>
        <v>226</v>
      </c>
      <c r="B227" s="2">
        <f>VLOOKUP('2024-03-18_windows_device_0'!P227,'2024-03-18_windows_device_0'!P227:P1136,1,0)</f>
        <v>52.832666666666668</v>
      </c>
      <c r="C227" s="2">
        <f>VLOOKUP('2024-03-18_windows_device_0'!Q227,'2024-03-18_windows_device_0'!Q$2:Q$911,1,0)+50</f>
        <v>2184804</v>
      </c>
      <c r="D227">
        <f t="shared" si="38"/>
        <v>-6.2406296683268164E-2</v>
      </c>
      <c r="E227">
        <f t="shared" si="33"/>
        <v>1.4896889871898127</v>
      </c>
      <c r="F227">
        <f t="shared" si="34"/>
        <v>2183851.7453445247</v>
      </c>
      <c r="G227">
        <f t="shared" si="39"/>
        <v>-1.504033118907161E-4</v>
      </c>
      <c r="H227">
        <f t="shared" si="40"/>
        <v>5.4571589660860073E-5</v>
      </c>
      <c r="I227">
        <f t="shared" si="35"/>
        <v>1.0447506785184452E-5</v>
      </c>
      <c r="J227" s="9">
        <f t="shared" si="36"/>
        <v>2183856.2393002403</v>
      </c>
      <c r="K227" s="9">
        <f t="shared" si="37"/>
        <v>2182869.2128227064</v>
      </c>
      <c r="L227" s="9">
        <f t="shared" si="41"/>
        <v>2184669.2128227064</v>
      </c>
      <c r="M227">
        <f t="shared" si="43"/>
        <v>1800</v>
      </c>
    </row>
    <row r="228" spans="1:13" x14ac:dyDescent="0.25">
      <c r="A228" s="11">
        <f t="shared" si="42"/>
        <v>227</v>
      </c>
      <c r="B228" s="2">
        <f>VLOOKUP('2024-03-18_windows_device_0'!P228,'2024-03-18_windows_device_0'!P228:P1137,1,0)</f>
        <v>52.779333333333334</v>
      </c>
      <c r="C228" s="2">
        <f>VLOOKUP('2024-03-18_windows_device_0'!Q228,'2024-03-18_windows_device_0'!Q$2:Q$911,1,0)+50</f>
        <v>2184804</v>
      </c>
      <c r="D228">
        <f t="shared" si="38"/>
        <v>-0.12176838377224283</v>
      </c>
      <c r="E228">
        <f t="shared" si="33"/>
        <v>1.48818518122412</v>
      </c>
      <c r="F228">
        <f t="shared" si="34"/>
        <v>2183854.1583975363</v>
      </c>
      <c r="G228">
        <f t="shared" si="39"/>
        <v>1.3129442109337307E-4</v>
      </c>
      <c r="H228">
        <f t="shared" si="40"/>
        <v>7.7356670614554322E-5</v>
      </c>
      <c r="I228">
        <f t="shared" si="35"/>
        <v>-8.7391008501872767E-6</v>
      </c>
      <c r="J228" s="9">
        <f t="shared" si="36"/>
        <v>2183850.3993062023</v>
      </c>
      <c r="K228" s="9">
        <f t="shared" si="37"/>
        <v>2182862.5688969768</v>
      </c>
      <c r="L228" s="9">
        <f t="shared" si="41"/>
        <v>2184662.5688969768</v>
      </c>
      <c r="M228">
        <f t="shared" si="43"/>
        <v>1800</v>
      </c>
    </row>
    <row r="229" spans="1:13" x14ac:dyDescent="0.25">
      <c r="A229" s="11">
        <f t="shared" si="42"/>
        <v>228</v>
      </c>
      <c r="B229" s="2">
        <f>VLOOKUP('2024-03-18_windows_device_0'!P229,'2024-03-18_windows_device_0'!P229:P1138,1,0)</f>
        <v>52.74133333333333</v>
      </c>
      <c r="C229" s="2">
        <f>VLOOKUP('2024-03-18_windows_device_0'!Q229,'2024-03-18_windows_device_0'!Q$2:Q$911,1,0)+50</f>
        <v>2184804</v>
      </c>
      <c r="D229">
        <f t="shared" si="38"/>
        <v>-8.6759973437729704E-2</v>
      </c>
      <c r="E229">
        <f t="shared" si="33"/>
        <v>1.4871137194735637</v>
      </c>
      <c r="F229">
        <f t="shared" si="34"/>
        <v>2183855.879185874</v>
      </c>
      <c r="G229">
        <f t="shared" si="39"/>
        <v>9.36282408845304E-5</v>
      </c>
      <c r="H229">
        <f t="shared" si="40"/>
        <v>8.0414452693807333E-5</v>
      </c>
      <c r="I229">
        <f t="shared" si="35"/>
        <v>1.9071215525174213E-5</v>
      </c>
      <c r="J229" s="9">
        <f t="shared" si="36"/>
        <v>2183864.0825974415</v>
      </c>
      <c r="K229" s="9">
        <f t="shared" si="37"/>
        <v>2182875.4517903011</v>
      </c>
      <c r="L229" s="9">
        <f t="shared" si="41"/>
        <v>2184675.4517903011</v>
      </c>
      <c r="M229">
        <f t="shared" si="43"/>
        <v>1800</v>
      </c>
    </row>
    <row r="230" spans="1:13" x14ac:dyDescent="0.25">
      <c r="A230" s="11">
        <f t="shared" si="42"/>
        <v>229</v>
      </c>
      <c r="B230" s="2">
        <f>VLOOKUP('2024-03-18_windows_device_0'!P230,'2024-03-18_windows_device_0'!P230:P1139,1,0)</f>
        <v>52.681333333333335</v>
      </c>
      <c r="C230" s="2">
        <f>VLOOKUP('2024-03-18_windows_device_0'!Q230,'2024-03-18_windows_device_0'!Q$2:Q$911,1,0)+50</f>
        <v>2184795</v>
      </c>
      <c r="D230">
        <f t="shared" si="38"/>
        <v>-0.13698943174375899</v>
      </c>
      <c r="E230">
        <f t="shared" si="33"/>
        <v>1.4854219377621596</v>
      </c>
      <c r="F230">
        <f t="shared" si="34"/>
        <v>2183849.5987459994</v>
      </c>
      <c r="G230">
        <f t="shared" si="39"/>
        <v>-3.4171927165013515E-4</v>
      </c>
      <c r="H230">
        <f t="shared" si="40"/>
        <v>8.2523657143879008E-5</v>
      </c>
      <c r="I230">
        <f t="shared" si="35"/>
        <v>-1.4334085753945247E-5</v>
      </c>
      <c r="J230" s="9">
        <f t="shared" si="36"/>
        <v>2183843.4329929706</v>
      </c>
      <c r="K230" s="9">
        <f t="shared" si="37"/>
        <v>2182854.0052907625</v>
      </c>
      <c r="L230" s="9">
        <f t="shared" si="41"/>
        <v>2184654.0052907625</v>
      </c>
      <c r="M230">
        <f t="shared" si="43"/>
        <v>1800</v>
      </c>
    </row>
    <row r="231" spans="1:13" x14ac:dyDescent="0.25">
      <c r="A231" s="11">
        <f t="shared" si="42"/>
        <v>230</v>
      </c>
      <c r="B231" s="2">
        <f>VLOOKUP('2024-03-18_windows_device_0'!P231,'2024-03-18_windows_device_0'!P231:P1140,1,0)</f>
        <v>52.654666666666671</v>
      </c>
      <c r="C231" s="2">
        <f>VLOOKUP('2024-03-18_windows_device_0'!Q231,'2024-03-18_windows_device_0'!Q$2:Q$911,1,0)+50</f>
        <v>2184802</v>
      </c>
      <c r="D231">
        <f t="shared" si="38"/>
        <v>-6.0884191886113305E-2</v>
      </c>
      <c r="E231">
        <f t="shared" si="33"/>
        <v>1.4846700347793134</v>
      </c>
      <c r="F231">
        <f t="shared" si="34"/>
        <v>2183857.808433753</v>
      </c>
      <c r="G231">
        <f t="shared" si="39"/>
        <v>4.4668981403105643E-4</v>
      </c>
      <c r="H231">
        <f t="shared" si="40"/>
        <v>1.4071951595227193E-4</v>
      </c>
      <c r="I231">
        <f t="shared" si="35"/>
        <v>9.7671630219906881E-5</v>
      </c>
      <c r="J231" s="9">
        <f t="shared" si="36"/>
        <v>2183899.8215178228</v>
      </c>
      <c r="K231" s="9">
        <f t="shared" si="37"/>
        <v>2182909.6003928678</v>
      </c>
      <c r="L231" s="9">
        <f t="shared" si="41"/>
        <v>2184709.6003928678</v>
      </c>
      <c r="M231">
        <f t="shared" si="43"/>
        <v>1800</v>
      </c>
    </row>
    <row r="232" spans="1:13" x14ac:dyDescent="0.25">
      <c r="A232" s="11">
        <f t="shared" si="42"/>
        <v>231</v>
      </c>
      <c r="B232" s="2">
        <f>VLOOKUP('2024-03-18_windows_device_0'!P232,'2024-03-18_windows_device_0'!P232:P1141,1,0)</f>
        <v>52.609333333333332</v>
      </c>
      <c r="C232" s="2">
        <f>VLOOKUP('2024-03-18_windows_device_0'!Q232,'2024-03-18_windows_device_0'!Q$2:Q$911,1,0)+50</f>
        <v>2184799</v>
      </c>
      <c r="D232">
        <f t="shared" si="38"/>
        <v>-0.10350312620641695</v>
      </c>
      <c r="E232">
        <f t="shared" si="33"/>
        <v>1.4833917997084742</v>
      </c>
      <c r="F232">
        <f t="shared" si="34"/>
        <v>2183856.8663096307</v>
      </c>
      <c r="G232">
        <f t="shared" si="39"/>
        <v>-5.1261054209460416E-5</v>
      </c>
      <c r="H232">
        <f t="shared" si="40"/>
        <v>1.0911511101183078E-4</v>
      </c>
      <c r="I232">
        <f t="shared" si="35"/>
        <v>3.5933705266792961E-5</v>
      </c>
      <c r="J232" s="9">
        <f t="shared" si="36"/>
        <v>2183872.3230576846</v>
      </c>
      <c r="K232" s="9">
        <f t="shared" si="37"/>
        <v>2182881.3119521742</v>
      </c>
      <c r="L232" s="9">
        <f t="shared" si="41"/>
        <v>2184681.3119521742</v>
      </c>
      <c r="M232">
        <f t="shared" si="43"/>
        <v>1800</v>
      </c>
    </row>
    <row r="233" spans="1:13" x14ac:dyDescent="0.25">
      <c r="A233" s="11">
        <f t="shared" si="42"/>
        <v>232</v>
      </c>
      <c r="B233" s="2">
        <f>VLOOKUP('2024-03-18_windows_device_0'!P233,'2024-03-18_windows_device_0'!P233:P1142,1,0)</f>
        <v>52.556666666666672</v>
      </c>
      <c r="C233" s="2">
        <f>VLOOKUP('2024-03-18_windows_device_0'!Q233,'2024-03-18_windows_device_0'!Q$2:Q$911,1,0)+50</f>
        <v>2184796</v>
      </c>
      <c r="D233">
        <f t="shared" si="38"/>
        <v>-0.12024627897507174</v>
      </c>
      <c r="E233">
        <f t="shared" si="33"/>
        <v>1.4819067913173529</v>
      </c>
      <c r="F233">
        <f t="shared" si="34"/>
        <v>2183856.2593051079</v>
      </c>
      <c r="G233">
        <f t="shared" si="39"/>
        <v>-3.3027168090830155E-5</v>
      </c>
      <c r="H233">
        <f t="shared" si="40"/>
        <v>1.1711146457515505E-4</v>
      </c>
      <c r="I233">
        <f t="shared" si="35"/>
        <v>3.2091890253735492E-5</v>
      </c>
      <c r="J233" s="9">
        <f t="shared" si="36"/>
        <v>2183870.0635108957</v>
      </c>
      <c r="K233" s="9">
        <f t="shared" si="37"/>
        <v>2182878.2658372838</v>
      </c>
      <c r="L233" s="9">
        <f t="shared" si="41"/>
        <v>2184678.2658372838</v>
      </c>
      <c r="M233">
        <f t="shared" si="43"/>
        <v>1800</v>
      </c>
    </row>
    <row r="234" spans="1:13" x14ac:dyDescent="0.25">
      <c r="A234" s="11">
        <f t="shared" si="42"/>
        <v>233</v>
      </c>
      <c r="B234" s="2">
        <f>VLOOKUP('2024-03-18_windows_device_0'!P234,'2024-03-18_windows_device_0'!P234:P1143,1,0)</f>
        <v>52.50333333333333</v>
      </c>
      <c r="C234" s="2">
        <f>VLOOKUP('2024-03-18_windows_device_0'!Q234,'2024-03-18_windows_device_0'!Q$2:Q$911,1,0)+50</f>
        <v>2184797</v>
      </c>
      <c r="D234">
        <f t="shared" si="38"/>
        <v>-0.12176838377225904</v>
      </c>
      <c r="E234">
        <f t="shared" si="33"/>
        <v>1.4804029853516598</v>
      </c>
      <c r="F234">
        <f t="shared" si="34"/>
        <v>2183859.6850366411</v>
      </c>
      <c r="G234">
        <f t="shared" si="39"/>
        <v>1.8639434621873084E-4</v>
      </c>
      <c r="H234">
        <f t="shared" si="40"/>
        <v>1.5134432170977455E-4</v>
      </c>
      <c r="I234">
        <f t="shared" si="35"/>
        <v>6.5248550245021499E-5</v>
      </c>
      <c r="J234" s="9">
        <f t="shared" si="36"/>
        <v>2183887.7514549112</v>
      </c>
      <c r="K234" s="9">
        <f t="shared" si="37"/>
        <v>2182895.1705962969</v>
      </c>
      <c r="L234" s="9">
        <f t="shared" si="41"/>
        <v>2184695.1705962969</v>
      </c>
      <c r="M234">
        <f t="shared" si="43"/>
        <v>1800</v>
      </c>
    </row>
    <row r="235" spans="1:13" x14ac:dyDescent="0.25">
      <c r="A235" s="11">
        <f t="shared" si="42"/>
        <v>234</v>
      </c>
      <c r="B235" s="2">
        <f>VLOOKUP('2024-03-18_windows_device_0'!P235,'2024-03-18_windows_device_0'!P235:P1144,1,0)</f>
        <v>52.462666666666664</v>
      </c>
      <c r="C235" s="2">
        <f>VLOOKUP('2024-03-18_windows_device_0'!Q235,'2024-03-18_windows_device_0'!Q$2:Q$911,1,0)+50</f>
        <v>2184799</v>
      </c>
      <c r="D235">
        <f t="shared" si="38"/>
        <v>-9.2848392626332918E-2</v>
      </c>
      <c r="E235">
        <f t="shared" si="33"/>
        <v>1.4792563333028192</v>
      </c>
      <c r="F235">
        <f t="shared" si="34"/>
        <v>2183863.5363132558</v>
      </c>
      <c r="G235">
        <f t="shared" si="39"/>
        <v>2.0954829056119172E-4</v>
      </c>
      <c r="H235">
        <f t="shared" si="40"/>
        <v>1.4869891139485645E-4</v>
      </c>
      <c r="I235">
        <f t="shared" si="35"/>
        <v>8.3050885652992566E-5</v>
      </c>
      <c r="J235" s="9">
        <f t="shared" si="36"/>
        <v>2183899.2603390873</v>
      </c>
      <c r="K235" s="9">
        <f t="shared" si="37"/>
        <v>2182905.8996495926</v>
      </c>
      <c r="L235" s="9">
        <f t="shared" si="41"/>
        <v>2184705.8996495926</v>
      </c>
      <c r="M235">
        <f t="shared" si="43"/>
        <v>1800</v>
      </c>
    </row>
    <row r="236" spans="1:13" x14ac:dyDescent="0.25">
      <c r="A236" s="11">
        <f t="shared" si="42"/>
        <v>235</v>
      </c>
      <c r="B236" s="2">
        <f>VLOOKUP('2024-03-18_windows_device_0'!P236,'2024-03-18_windows_device_0'!P236:P1145,1,0)</f>
        <v>52.418666666666667</v>
      </c>
      <c r="C236" s="2">
        <f>VLOOKUP('2024-03-18_windows_device_0'!Q236,'2024-03-18_windows_device_0'!Q$2:Q$911,1,0)+50</f>
        <v>2184798</v>
      </c>
      <c r="D236">
        <f t="shared" si="38"/>
        <v>-0.100458916612091</v>
      </c>
      <c r="E236">
        <f t="shared" si="33"/>
        <v>1.4780156933811228</v>
      </c>
      <c r="F236">
        <f t="shared" si="34"/>
        <v>2183864.5409508338</v>
      </c>
      <c r="G236">
        <f t="shared" si="39"/>
        <v>5.4662416692532136E-5</v>
      </c>
      <c r="H236">
        <f t="shared" si="40"/>
        <v>1.3670471842593696E-4</v>
      </c>
      <c r="I236">
        <f t="shared" si="35"/>
        <v>6.5675706967531741E-5</v>
      </c>
      <c r="J236" s="9">
        <f t="shared" si="36"/>
        <v>2183892.7911089603</v>
      </c>
      <c r="K236" s="9">
        <f t="shared" si="37"/>
        <v>2182898.6539140996</v>
      </c>
      <c r="L236" s="9">
        <f t="shared" si="41"/>
        <v>2184698.6539140996</v>
      </c>
      <c r="M236">
        <f t="shared" si="43"/>
        <v>1800</v>
      </c>
    </row>
    <row r="237" spans="1:13" x14ac:dyDescent="0.25">
      <c r="A237" s="11">
        <f t="shared" si="42"/>
        <v>236</v>
      </c>
      <c r="B237" s="2">
        <f>VLOOKUP('2024-03-18_windows_device_0'!P237,'2024-03-18_windows_device_0'!P237:P1146,1,0)</f>
        <v>52.354666666666667</v>
      </c>
      <c r="C237" s="2">
        <f>VLOOKUP('2024-03-18_windows_device_0'!Q237,'2024-03-18_windows_device_0'!Q$2:Q$911,1,0)+50</f>
        <v>2184798</v>
      </c>
      <c r="D237">
        <f t="shared" si="38"/>
        <v>-0.14612206052668814</v>
      </c>
      <c r="E237">
        <f t="shared" si="33"/>
        <v>1.4762111262222914</v>
      </c>
      <c r="F237">
        <f t="shared" si="34"/>
        <v>2183867.4597931374</v>
      </c>
      <c r="G237">
        <f t="shared" si="39"/>
        <v>1.5881445980665021E-4</v>
      </c>
      <c r="H237">
        <f t="shared" si="40"/>
        <v>1.1726060037596848E-4</v>
      </c>
      <c r="I237">
        <f t="shared" si="35"/>
        <v>1.3945674618280864E-5</v>
      </c>
      <c r="J237" s="9">
        <f t="shared" si="36"/>
        <v>2183873.4584725783</v>
      </c>
      <c r="K237" s="9">
        <f t="shared" si="37"/>
        <v>2182878.5480696242</v>
      </c>
      <c r="L237" s="9">
        <f t="shared" si="41"/>
        <v>2184678.5480696242</v>
      </c>
      <c r="M237">
        <f t="shared" si="43"/>
        <v>1800</v>
      </c>
    </row>
    <row r="238" spans="1:13" x14ac:dyDescent="0.25">
      <c r="A238" s="11">
        <f t="shared" si="42"/>
        <v>237</v>
      </c>
      <c r="B238" s="2">
        <f>VLOOKUP('2024-03-18_windows_device_0'!P238,'2024-03-18_windows_device_0'!P238:P1147,1,0)</f>
        <v>52.309333333333335</v>
      </c>
      <c r="C238" s="2">
        <f>VLOOKUP('2024-03-18_windows_device_0'!Q238,'2024-03-18_windows_device_0'!Q$2:Q$911,1,0)+50</f>
        <v>2184798</v>
      </c>
      <c r="D238">
        <f t="shared" si="38"/>
        <v>-0.10350312620640073</v>
      </c>
      <c r="E238">
        <f t="shared" si="33"/>
        <v>1.4749328911514525</v>
      </c>
      <c r="F238">
        <f t="shared" si="34"/>
        <v>2183869.5294660581</v>
      </c>
      <c r="G238">
        <f t="shared" si="39"/>
        <v>1.1261108093517546E-4</v>
      </c>
      <c r="H238">
        <f t="shared" si="40"/>
        <v>1.1593485599338489E-4</v>
      </c>
      <c r="I238">
        <f t="shared" si="35"/>
        <v>4.2753450248358551E-5</v>
      </c>
      <c r="J238" s="9">
        <f t="shared" si="36"/>
        <v>2183887.9197017439</v>
      </c>
      <c r="K238" s="9">
        <f t="shared" si="37"/>
        <v>2182892.2393600852</v>
      </c>
      <c r="L238" s="9">
        <f t="shared" si="41"/>
        <v>2184692.2393600852</v>
      </c>
      <c r="M238">
        <f t="shared" si="43"/>
        <v>1800</v>
      </c>
    </row>
    <row r="239" spans="1:13" x14ac:dyDescent="0.25">
      <c r="A239" s="11">
        <f t="shared" si="42"/>
        <v>238</v>
      </c>
      <c r="B239" s="2">
        <f>VLOOKUP('2024-03-18_windows_device_0'!P239,'2024-03-18_windows_device_0'!P239:P1148,1,0)</f>
        <v>52.257999999999996</v>
      </c>
      <c r="C239" s="2">
        <f>VLOOKUP('2024-03-18_windows_device_0'!Q239,'2024-03-18_windows_device_0'!Q$2:Q$911,1,0)+50</f>
        <v>2184799</v>
      </c>
      <c r="D239">
        <f t="shared" si="38"/>
        <v>-0.11720206938079447</v>
      </c>
      <c r="E239">
        <f t="shared" si="33"/>
        <v>1.4734854779094733</v>
      </c>
      <c r="F239">
        <f t="shared" si="34"/>
        <v>2183872.8752328469</v>
      </c>
      <c r="G239">
        <f t="shared" si="39"/>
        <v>1.8204345762540104E-4</v>
      </c>
      <c r="H239">
        <f t="shared" si="40"/>
        <v>1.1949194973917248E-4</v>
      </c>
      <c r="I239">
        <f t="shared" si="35"/>
        <v>3.6624769704351098E-5</v>
      </c>
      <c r="J239" s="9">
        <f t="shared" si="36"/>
        <v>2183888.6292396672</v>
      </c>
      <c r="K239" s="9">
        <f t="shared" si="37"/>
        <v>2182892.1822011606</v>
      </c>
      <c r="L239" s="9">
        <f t="shared" si="41"/>
        <v>2184692.1822011606</v>
      </c>
      <c r="M239">
        <f t="shared" si="43"/>
        <v>1800</v>
      </c>
    </row>
    <row r="240" spans="1:13" x14ac:dyDescent="0.25">
      <c r="A240" s="11">
        <f t="shared" si="42"/>
        <v>239</v>
      </c>
      <c r="B240" s="2">
        <f>VLOOKUP('2024-03-18_windows_device_0'!P240,'2024-03-18_windows_device_0'!P240:P1149,1,0)</f>
        <v>52.214666666666666</v>
      </c>
      <c r="C240" s="2">
        <f>VLOOKUP('2024-03-18_windows_device_0'!Q240,'2024-03-18_windows_device_0'!Q$2:Q$911,1,0)+50</f>
        <v>2184800</v>
      </c>
      <c r="D240">
        <f t="shared" si="38"/>
        <v>-9.8936811814936146E-2</v>
      </c>
      <c r="E240">
        <f t="shared" si="33"/>
        <v>1.472263635562348</v>
      </c>
      <c r="F240">
        <f t="shared" si="34"/>
        <v>2183875.857219873</v>
      </c>
      <c r="G240">
        <f t="shared" si="39"/>
        <v>1.6225016956708616E-4</v>
      </c>
      <c r="H240">
        <f t="shared" si="40"/>
        <v>1.1189745473084951E-4</v>
      </c>
      <c r="I240">
        <f t="shared" si="35"/>
        <v>4.1944640415754854E-5</v>
      </c>
      <c r="J240" s="9">
        <f t="shared" si="36"/>
        <v>2183893.899549054</v>
      </c>
      <c r="K240" s="9">
        <f t="shared" si="37"/>
        <v>2182896.6890283707</v>
      </c>
      <c r="L240" s="9">
        <f t="shared" si="41"/>
        <v>2184696.6890283707</v>
      </c>
      <c r="M240">
        <f t="shared" si="43"/>
        <v>1800</v>
      </c>
    </row>
    <row r="241" spans="1:13" x14ac:dyDescent="0.25">
      <c r="A241" s="11">
        <f t="shared" si="42"/>
        <v>240</v>
      </c>
      <c r="B241" s="2">
        <f>VLOOKUP('2024-03-18_windows_device_0'!P241,'2024-03-18_windows_device_0'!P241:P1150,1,0)</f>
        <v>52.162666666666667</v>
      </c>
      <c r="C241" s="2">
        <f>VLOOKUP('2024-03-18_windows_device_0'!Q241,'2024-03-18_windows_device_0'!Q$2:Q$911,1,0)+50</f>
        <v>2184798</v>
      </c>
      <c r="D241">
        <f t="shared" si="38"/>
        <v>-0.1187241741779331</v>
      </c>
      <c r="E241">
        <f t="shared" si="33"/>
        <v>1.4707974247457976</v>
      </c>
      <c r="F241">
        <f t="shared" si="34"/>
        <v>2183876.2377766687</v>
      </c>
      <c r="G241">
        <f t="shared" si="39"/>
        <v>2.0706127860458066E-5</v>
      </c>
      <c r="H241">
        <f t="shared" si="40"/>
        <v>8.3447156117099597E-5</v>
      </c>
      <c r="I241">
        <f t="shared" si="35"/>
        <v>-4.9622106102086461E-7</v>
      </c>
      <c r="J241" s="9">
        <f t="shared" si="36"/>
        <v>2183876.0243290472</v>
      </c>
      <c r="K241" s="9">
        <f t="shared" si="37"/>
        <v>2182878.0535140135</v>
      </c>
      <c r="L241" s="9">
        <f t="shared" si="41"/>
        <v>2184678.0535140135</v>
      </c>
      <c r="M241">
        <f t="shared" si="43"/>
        <v>1800</v>
      </c>
    </row>
    <row r="242" spans="1:13" x14ac:dyDescent="0.25">
      <c r="A242" s="11">
        <f t="shared" si="42"/>
        <v>241</v>
      </c>
      <c r="B242" s="2">
        <f>VLOOKUP('2024-03-18_windows_device_0'!P242,'2024-03-18_windows_device_0'!P242:P1151,1,0)</f>
        <v>52.096000000000004</v>
      </c>
      <c r="C242" s="2">
        <f>VLOOKUP('2024-03-18_windows_device_0'!Q242,'2024-03-18_windows_device_0'!Q$2:Q$911,1,0)+50</f>
        <v>2184800</v>
      </c>
      <c r="D242">
        <f t="shared" si="38"/>
        <v>-0.15221047971529136</v>
      </c>
      <c r="E242">
        <f t="shared" si="33"/>
        <v>1.4689176672886817</v>
      </c>
      <c r="F242">
        <f t="shared" si="34"/>
        <v>2183881.2932464904</v>
      </c>
      <c r="G242">
        <f t="shared" si="39"/>
        <v>2.7506854612074547E-4</v>
      </c>
      <c r="H242">
        <f t="shared" si="40"/>
        <v>8.282822380176648E-5</v>
      </c>
      <c r="I242">
        <f t="shared" si="35"/>
        <v>-2.4791490529151898E-5</v>
      </c>
      <c r="J242" s="9">
        <f t="shared" si="36"/>
        <v>2183870.629280163</v>
      </c>
      <c r="K242" s="9">
        <f t="shared" si="37"/>
        <v>2182871.9013320953</v>
      </c>
      <c r="L242" s="9">
        <f t="shared" si="41"/>
        <v>2184671.9013320953</v>
      </c>
      <c r="M242">
        <f t="shared" si="43"/>
        <v>1800</v>
      </c>
    </row>
    <row r="243" spans="1:13" x14ac:dyDescent="0.25">
      <c r="A243" s="11">
        <f t="shared" si="42"/>
        <v>242</v>
      </c>
      <c r="B243" s="2">
        <f>VLOOKUP('2024-03-18_windows_device_0'!P243,'2024-03-18_windows_device_0'!P243:P1152,1,0)</f>
        <v>52.052666666666667</v>
      </c>
      <c r="C243" s="2">
        <f>VLOOKUP('2024-03-18_windows_device_0'!Q243,'2024-03-18_windows_device_0'!Q$2:Q$911,1,0)+50</f>
        <v>2184801</v>
      </c>
      <c r="D243">
        <f t="shared" si="38"/>
        <v>-9.8936811814952369E-2</v>
      </c>
      <c r="E243">
        <f t="shared" si="33"/>
        <v>1.4676958249415561</v>
      </c>
      <c r="F243">
        <f t="shared" si="34"/>
        <v>2183884.2813993553</v>
      </c>
      <c r="G243">
        <f t="shared" si="39"/>
        <v>1.6258565338446787E-4</v>
      </c>
      <c r="H243">
        <f t="shared" si="40"/>
        <v>7.1351114259437444E-5</v>
      </c>
      <c r="I243">
        <f t="shared" si="35"/>
        <v>1.3982999443313106E-6</v>
      </c>
      <c r="J243" s="9">
        <f t="shared" si="36"/>
        <v>2183884.8828728124</v>
      </c>
      <c r="K243" s="9">
        <f t="shared" si="37"/>
        <v>2182885.4009268461</v>
      </c>
      <c r="L243" s="9">
        <f t="shared" si="41"/>
        <v>2184685.4009268461</v>
      </c>
      <c r="M243">
        <f t="shared" si="43"/>
        <v>1800</v>
      </c>
    </row>
    <row r="244" spans="1:13" x14ac:dyDescent="0.25">
      <c r="A244" s="11">
        <f t="shared" si="42"/>
        <v>243</v>
      </c>
      <c r="B244" s="2">
        <f>VLOOKUP('2024-03-18_windows_device_0'!P244,'2024-03-18_windows_device_0'!P244:P1153,1,0)</f>
        <v>52.012</v>
      </c>
      <c r="C244" s="2">
        <f>VLOOKUP('2024-03-18_windows_device_0'!Q244,'2024-03-18_windows_device_0'!Q$2:Q$911,1,0)+50</f>
        <v>2184801</v>
      </c>
      <c r="D244">
        <f t="shared" si="38"/>
        <v>-9.2848392626332918E-2</v>
      </c>
      <c r="E244">
        <f t="shared" si="33"/>
        <v>1.4665491728927156</v>
      </c>
      <c r="F244">
        <f t="shared" si="34"/>
        <v>2183886.1487103985</v>
      </c>
      <c r="G244">
        <f t="shared" si="39"/>
        <v>1.0160055384091621E-4</v>
      </c>
      <c r="H244">
        <f t="shared" si="40"/>
        <v>4.4284704660830329E-5</v>
      </c>
      <c r="I244">
        <f t="shared" si="35"/>
        <v>-2.1363321081033558E-5</v>
      </c>
      <c r="J244" s="9">
        <f t="shared" si="36"/>
        <v>2183876.9593582544</v>
      </c>
      <c r="K244" s="9">
        <f t="shared" si="37"/>
        <v>2182876.7265236676</v>
      </c>
      <c r="L244" s="9">
        <f t="shared" si="41"/>
        <v>2184676.7265236676</v>
      </c>
      <c r="M244">
        <f t="shared" si="43"/>
        <v>1800</v>
      </c>
    </row>
    <row r="245" spans="1:13" x14ac:dyDescent="0.25">
      <c r="A245" s="11">
        <f t="shared" si="42"/>
        <v>244</v>
      </c>
      <c r="B245" s="2">
        <f>VLOOKUP('2024-03-18_windows_device_0'!P245,'2024-03-18_windows_device_0'!P245:P1154,1,0)</f>
        <v>51.951333333333338</v>
      </c>
      <c r="C245" s="2">
        <f>VLOOKUP('2024-03-18_windows_device_0'!Q245,'2024-03-18_windows_device_0'!Q$2:Q$911,1,0)+50</f>
        <v>2184796</v>
      </c>
      <c r="D245">
        <f t="shared" si="38"/>
        <v>-0.13851153654091383</v>
      </c>
      <c r="E245">
        <f t="shared" si="33"/>
        <v>1.4648385936067401</v>
      </c>
      <c r="F245">
        <f t="shared" si="34"/>
        <v>2183883.9370865007</v>
      </c>
      <c r="G245">
        <f t="shared" si="39"/>
        <v>-1.2033464575718431E-4</v>
      </c>
      <c r="H245">
        <f t="shared" si="40"/>
        <v>4.057073332845063E-5</v>
      </c>
      <c r="I245">
        <f t="shared" si="35"/>
        <v>-5.7363206712684174E-5</v>
      </c>
      <c r="J245" s="9">
        <f t="shared" si="36"/>
        <v>2183859.2625190681</v>
      </c>
      <c r="K245" s="9">
        <f t="shared" si="37"/>
        <v>2182858.2818796015</v>
      </c>
      <c r="L245" s="9">
        <f t="shared" si="41"/>
        <v>2184658.2818796015</v>
      </c>
      <c r="M245">
        <f t="shared" si="43"/>
        <v>1800</v>
      </c>
    </row>
    <row r="246" spans="1:13" x14ac:dyDescent="0.25">
      <c r="A246" s="11">
        <f t="shared" si="42"/>
        <v>245</v>
      </c>
      <c r="B246" s="2">
        <f>VLOOKUP('2024-03-18_windows_device_0'!P246,'2024-03-18_windows_device_0'!P246:P1155,1,0)</f>
        <v>51.89266666666667</v>
      </c>
      <c r="C246" s="2">
        <f>VLOOKUP('2024-03-18_windows_device_0'!Q246,'2024-03-18_windows_device_0'!Q$2:Q$911,1,0)+50</f>
        <v>2184796</v>
      </c>
      <c r="D246">
        <f t="shared" si="38"/>
        <v>-0.1339452221494655</v>
      </c>
      <c r="E246">
        <f t="shared" si="33"/>
        <v>1.4631844070444782</v>
      </c>
      <c r="F246">
        <f t="shared" si="34"/>
        <v>2183886.6366367503</v>
      </c>
      <c r="G246">
        <f t="shared" si="39"/>
        <v>1.4688276036339807E-4</v>
      </c>
      <c r="H246">
        <f t="shared" si="40"/>
        <v>5.5670367960150468E-5</v>
      </c>
      <c r="I246">
        <f t="shared" si="35"/>
        <v>-3.9034980651064143E-5</v>
      </c>
      <c r="J246" s="9">
        <f t="shared" si="36"/>
        <v>2183869.8458867641</v>
      </c>
      <c r="K246" s="9">
        <f t="shared" si="37"/>
        <v>2182868.1205009324</v>
      </c>
      <c r="L246" s="9">
        <f t="shared" si="41"/>
        <v>2184668.1205009324</v>
      </c>
      <c r="M246">
        <f t="shared" si="43"/>
        <v>1800</v>
      </c>
    </row>
    <row r="247" spans="1:13" x14ac:dyDescent="0.25">
      <c r="A247" s="11">
        <f t="shared" si="42"/>
        <v>246</v>
      </c>
      <c r="B247" s="2">
        <f>VLOOKUP('2024-03-18_windows_device_0'!P247,'2024-03-18_windows_device_0'!P247:P1156,1,0)</f>
        <v>51.856666666666669</v>
      </c>
      <c r="C247" s="2">
        <f>VLOOKUP('2024-03-18_windows_device_0'!Q247,'2024-03-18_windows_device_0'!Q$2:Q$911,1,0)+50</f>
        <v>2184797</v>
      </c>
      <c r="D247">
        <f t="shared" si="38"/>
        <v>-8.2193659046265119E-2</v>
      </c>
      <c r="E247">
        <f t="shared" si="33"/>
        <v>1.4621693380176355</v>
      </c>
      <c r="F247">
        <f t="shared" si="34"/>
        <v>2183889.2946903603</v>
      </c>
      <c r="G247">
        <f t="shared" si="39"/>
        <v>1.4462492464726377E-4</v>
      </c>
      <c r="H247">
        <f t="shared" si="40"/>
        <v>6.3404511849945246E-5</v>
      </c>
      <c r="I247">
        <f t="shared" si="35"/>
        <v>5.2898661112438171E-6</v>
      </c>
      <c r="J247" s="9">
        <f t="shared" si="36"/>
        <v>2183891.570106355</v>
      </c>
      <c r="K247" s="9">
        <f t="shared" si="37"/>
        <v>2182889.1030077571</v>
      </c>
      <c r="L247" s="9">
        <f t="shared" si="41"/>
        <v>2184689.1030077571</v>
      </c>
      <c r="M247">
        <f t="shared" si="43"/>
        <v>1800</v>
      </c>
    </row>
    <row r="248" spans="1:13" x14ac:dyDescent="0.25">
      <c r="A248" s="11">
        <f t="shared" si="42"/>
        <v>247</v>
      </c>
      <c r="B248" s="2">
        <f>VLOOKUP('2024-03-18_windows_device_0'!P248,'2024-03-18_windows_device_0'!P248:P1157,1,0)</f>
        <v>51.811333333333337</v>
      </c>
      <c r="C248" s="2">
        <f>VLOOKUP('2024-03-18_windows_device_0'!Q248,'2024-03-18_windows_device_0'!Q$2:Q$911,1,0)+50</f>
        <v>2184797</v>
      </c>
      <c r="D248">
        <f t="shared" si="38"/>
        <v>-0.10350312620640073</v>
      </c>
      <c r="E248">
        <f t="shared" si="33"/>
        <v>1.4608911029467966</v>
      </c>
      <c r="F248">
        <f t="shared" si="34"/>
        <v>2183891.3842478595</v>
      </c>
      <c r="G248">
        <f t="shared" si="39"/>
        <v>1.1369300255049421E-4</v>
      </c>
      <c r="H248">
        <f t="shared" si="40"/>
        <v>4.1733106980460808E-5</v>
      </c>
      <c r="I248">
        <f t="shared" si="35"/>
        <v>-3.1448298764565531E-5</v>
      </c>
      <c r="J248" s="9">
        <f t="shared" si="36"/>
        <v>2183877.8568805279</v>
      </c>
      <c r="K248" s="9">
        <f t="shared" si="37"/>
        <v>2182874.6510781487</v>
      </c>
      <c r="L248" s="9">
        <f t="shared" si="41"/>
        <v>2184674.6510781487</v>
      </c>
      <c r="M248">
        <f t="shared" si="43"/>
        <v>1800</v>
      </c>
    </row>
    <row r="249" spans="1:13" x14ac:dyDescent="0.25">
      <c r="A249" s="11">
        <f t="shared" si="42"/>
        <v>248</v>
      </c>
      <c r="B249" s="2">
        <f>VLOOKUP('2024-03-18_windows_device_0'!P249,'2024-03-18_windows_device_0'!P249:P1158,1,0)</f>
        <v>51.762</v>
      </c>
      <c r="C249" s="2">
        <f>VLOOKUP('2024-03-18_windows_device_0'!Q249,'2024-03-18_windows_device_0'!Q$2:Q$911,1,0)+50</f>
        <v>2184793</v>
      </c>
      <c r="D249">
        <f t="shared" si="38"/>
        <v>-0.11263575498932989</v>
      </c>
      <c r="E249">
        <f t="shared" si="33"/>
        <v>1.4595000824285307</v>
      </c>
      <c r="F249">
        <f t="shared" si="34"/>
        <v>2183889.6602564929</v>
      </c>
      <c r="G249">
        <f t="shared" si="39"/>
        <v>-9.3802517956663027E-5</v>
      </c>
      <c r="H249">
        <f t="shared" si="40"/>
        <v>5.1251425348460075E-5</v>
      </c>
      <c r="I249">
        <f t="shared" si="35"/>
        <v>-2.838716325642962E-5</v>
      </c>
      <c r="J249" s="9">
        <f t="shared" si="36"/>
        <v>2183877.4496250772</v>
      </c>
      <c r="K249" s="9">
        <f t="shared" si="37"/>
        <v>2182873.5081035867</v>
      </c>
      <c r="L249" s="9">
        <f t="shared" si="41"/>
        <v>2184673.5081035867</v>
      </c>
      <c r="M249">
        <f t="shared" si="43"/>
        <v>1800</v>
      </c>
    </row>
    <row r="250" spans="1:13" x14ac:dyDescent="0.25">
      <c r="A250" s="11">
        <f t="shared" si="42"/>
        <v>249</v>
      </c>
      <c r="B250" s="2">
        <f>VLOOKUP('2024-03-18_windows_device_0'!P250,'2024-03-18_windows_device_0'!P250:P1159,1,0)</f>
        <v>51.712666666666664</v>
      </c>
      <c r="C250" s="2">
        <f>VLOOKUP('2024-03-18_windows_device_0'!Q250,'2024-03-18_windows_device_0'!Q$2:Q$911,1,0)+50</f>
        <v>2184791</v>
      </c>
      <c r="D250">
        <f t="shared" si="38"/>
        <v>-0.11263575498932989</v>
      </c>
      <c r="E250">
        <f t="shared" si="33"/>
        <v>1.4581090619102648</v>
      </c>
      <c r="F250">
        <f t="shared" si="34"/>
        <v>2183889.938435379</v>
      </c>
      <c r="G250">
        <f t="shared" si="39"/>
        <v>1.5135737022459996E-5</v>
      </c>
      <c r="H250">
        <f t="shared" si="40"/>
        <v>9.7478141796199949E-5</v>
      </c>
      <c r="I250">
        <f t="shared" si="35"/>
        <v>1.7839553191310254E-5</v>
      </c>
      <c r="J250" s="9">
        <f t="shared" si="36"/>
        <v>2183897.6120520299</v>
      </c>
      <c r="K250" s="9">
        <f t="shared" si="37"/>
        <v>2182892.9377720761</v>
      </c>
      <c r="L250" s="9">
        <f t="shared" si="41"/>
        <v>2184692.9377720761</v>
      </c>
      <c r="M250">
        <f t="shared" si="43"/>
        <v>1800</v>
      </c>
    </row>
    <row r="251" spans="1:13" x14ac:dyDescent="0.25">
      <c r="A251" s="11">
        <f t="shared" si="42"/>
        <v>250</v>
      </c>
      <c r="B251" s="2">
        <f>VLOOKUP('2024-03-18_windows_device_0'!P251,'2024-03-18_windows_device_0'!P251:P1160,1,0)</f>
        <v>51.665999999999997</v>
      </c>
      <c r="C251" s="2">
        <f>VLOOKUP('2024-03-18_windows_device_0'!Q251,'2024-03-18_windows_device_0'!Q$2:Q$911,1,0)+50</f>
        <v>2184792</v>
      </c>
      <c r="D251">
        <f t="shared" si="38"/>
        <v>-0.10654733580071045</v>
      </c>
      <c r="E251">
        <f t="shared" si="33"/>
        <v>1.4567932316902836</v>
      </c>
      <c r="F251">
        <f t="shared" si="34"/>
        <v>2183893.0954706622</v>
      </c>
      <c r="G251">
        <f t="shared" si="39"/>
        <v>1.7177456023978425E-4</v>
      </c>
      <c r="H251">
        <f t="shared" si="40"/>
        <v>7.3406619846225408E-5</v>
      </c>
      <c r="I251">
        <f t="shared" si="35"/>
        <v>-1.927180185422054E-6</v>
      </c>
      <c r="J251" s="9">
        <f t="shared" si="36"/>
        <v>2183892.2665013601</v>
      </c>
      <c r="K251" s="9">
        <f t="shared" si="37"/>
        <v>2182886.8623998589</v>
      </c>
      <c r="L251" s="9">
        <f t="shared" si="41"/>
        <v>2184686.8623998589</v>
      </c>
      <c r="M251">
        <f t="shared" si="43"/>
        <v>1800</v>
      </c>
    </row>
    <row r="252" spans="1:13" x14ac:dyDescent="0.25">
      <c r="A252" s="11">
        <f t="shared" si="42"/>
        <v>251</v>
      </c>
      <c r="B252" s="2">
        <f>VLOOKUP('2024-03-18_windows_device_0'!P252,'2024-03-18_windows_device_0'!P252:P1161,1,0)</f>
        <v>51.633333333333333</v>
      </c>
      <c r="C252" s="2">
        <f>VLOOKUP('2024-03-18_windows_device_0'!Q252,'2024-03-18_windows_device_0'!Q$2:Q$911,1,0)+50</f>
        <v>2184789</v>
      </c>
      <c r="D252">
        <f t="shared" si="38"/>
        <v>-7.4583135060490816E-2</v>
      </c>
      <c r="E252">
        <f t="shared" si="33"/>
        <v>1.4558721505362968</v>
      </c>
      <c r="F252">
        <f t="shared" si="34"/>
        <v>2183891.6065549217</v>
      </c>
      <c r="G252">
        <f t="shared" si="39"/>
        <v>-8.1012033002996091E-5</v>
      </c>
      <c r="H252">
        <f t="shared" si="40"/>
        <v>3.34473188408065E-5</v>
      </c>
      <c r="I252">
        <f t="shared" si="35"/>
        <v>-1.9286341181342128E-5</v>
      </c>
      <c r="J252" s="9">
        <f t="shared" si="36"/>
        <v>2183883.3106078631</v>
      </c>
      <c r="K252" s="9">
        <f t="shared" si="37"/>
        <v>2182877.1795982812</v>
      </c>
      <c r="L252" s="9">
        <f t="shared" si="41"/>
        <v>2184677.1795982812</v>
      </c>
      <c r="M252">
        <f t="shared" si="43"/>
        <v>1800</v>
      </c>
    </row>
    <row r="253" spans="1:13" x14ac:dyDescent="0.25">
      <c r="A253" s="11">
        <f t="shared" si="42"/>
        <v>252</v>
      </c>
      <c r="B253" s="2">
        <f>VLOOKUP('2024-03-18_windows_device_0'!P253,'2024-03-18_windows_device_0'!P253:P1162,1,0)</f>
        <v>51.584666666666664</v>
      </c>
      <c r="C253" s="2">
        <f>VLOOKUP('2024-03-18_windows_device_0'!Q253,'2024-03-18_windows_device_0'!Q$2:Q$911,1,0)+50</f>
        <v>2184788</v>
      </c>
      <c r="D253">
        <f t="shared" si="38"/>
        <v>-0.11111365019217502</v>
      </c>
      <c r="E253">
        <f t="shared" si="33"/>
        <v>1.4544999275926023</v>
      </c>
      <c r="F253">
        <f t="shared" si="34"/>
        <v>2183892.8595360741</v>
      </c>
      <c r="G253">
        <f t="shared" si="39"/>
        <v>6.8174811849498802E-5</v>
      </c>
      <c r="H253">
        <f t="shared" si="40"/>
        <v>5.526045325603837E-5</v>
      </c>
      <c r="I253">
        <f t="shared" si="35"/>
        <v>-2.3301938205540763E-5</v>
      </c>
      <c r="J253" s="9">
        <f t="shared" si="36"/>
        <v>2183882.8362950715</v>
      </c>
      <c r="K253" s="9">
        <f t="shared" si="37"/>
        <v>2182875.9812677074</v>
      </c>
      <c r="L253" s="9">
        <f t="shared" si="41"/>
        <v>2184675.9812677074</v>
      </c>
      <c r="M253">
        <f t="shared" si="43"/>
        <v>1800</v>
      </c>
    </row>
    <row r="254" spans="1:13" x14ac:dyDescent="0.25">
      <c r="A254" s="11">
        <f t="shared" si="42"/>
        <v>253</v>
      </c>
      <c r="B254" s="2">
        <f>VLOOKUP('2024-03-18_windows_device_0'!P254,'2024-03-18_windows_device_0'!P254:P1163,1,0)</f>
        <v>51.535333333333334</v>
      </c>
      <c r="C254" s="2">
        <f>VLOOKUP('2024-03-18_windows_device_0'!Q254,'2024-03-18_windows_device_0'!Q$2:Q$911,1,0)+50</f>
        <v>2184786</v>
      </c>
      <c r="D254">
        <f t="shared" si="38"/>
        <v>-0.11263575498931366</v>
      </c>
      <c r="E254">
        <f t="shared" si="33"/>
        <v>1.4531089070743366</v>
      </c>
      <c r="F254">
        <f t="shared" si="34"/>
        <v>2183893.1455504359</v>
      </c>
      <c r="G254">
        <f t="shared" si="39"/>
        <v>1.5562065928114304E-5</v>
      </c>
      <c r="H254">
        <f t="shared" si="40"/>
        <v>3.4010683778153004E-5</v>
      </c>
      <c r="I254">
        <f t="shared" si="35"/>
        <v>-4.5627904826725226E-5</v>
      </c>
      <c r="J254" s="9">
        <f t="shared" si="36"/>
        <v>2183873.5188789335</v>
      </c>
      <c r="K254" s="9">
        <f t="shared" si="37"/>
        <v>2182865.9427011916</v>
      </c>
      <c r="L254" s="9">
        <f t="shared" si="41"/>
        <v>2184665.9427011916</v>
      </c>
      <c r="M254">
        <f t="shared" si="43"/>
        <v>1800</v>
      </c>
    </row>
    <row r="255" spans="1:13" x14ac:dyDescent="0.25">
      <c r="A255" s="11">
        <f t="shared" si="42"/>
        <v>254</v>
      </c>
      <c r="B255" s="2">
        <f>VLOOKUP('2024-03-18_windows_device_0'!P255,'2024-03-18_windows_device_0'!P255:P1164,1,0)</f>
        <v>51.492666666666665</v>
      </c>
      <c r="C255" s="2">
        <f>VLOOKUP('2024-03-18_windows_device_0'!Q255,'2024-03-18_windows_device_0'!Q$2:Q$911,1,0)+50</f>
        <v>2184788</v>
      </c>
      <c r="D255">
        <f t="shared" si="38"/>
        <v>-9.7414707017797503E-2</v>
      </c>
      <c r="E255">
        <f t="shared" si="33"/>
        <v>1.4519058623017822</v>
      </c>
      <c r="F255">
        <f t="shared" si="34"/>
        <v>2183897.1244093678</v>
      </c>
      <c r="G255">
        <f t="shared" si="39"/>
        <v>2.1649005537155091E-4</v>
      </c>
      <c r="H255">
        <f t="shared" si="40"/>
        <v>1.6364824974148285E-5</v>
      </c>
      <c r="I255">
        <f t="shared" si="35"/>
        <v>-5.251179219764727E-5</v>
      </c>
      <c r="J255" s="9">
        <f t="shared" si="36"/>
        <v>2183874.5366596263</v>
      </c>
      <c r="K255" s="9">
        <f t="shared" si="37"/>
        <v>2182866.2421762887</v>
      </c>
      <c r="L255" s="9">
        <f t="shared" si="41"/>
        <v>2184666.2421762887</v>
      </c>
      <c r="M255">
        <f t="shared" si="43"/>
        <v>1800</v>
      </c>
    </row>
    <row r="256" spans="1:13" x14ac:dyDescent="0.25">
      <c r="A256" s="11">
        <f t="shared" si="42"/>
        <v>255</v>
      </c>
      <c r="B256" s="2">
        <f>VLOOKUP('2024-03-18_windows_device_0'!P256,'2024-03-18_windows_device_0'!P256:P1165,1,0)</f>
        <v>51.448</v>
      </c>
      <c r="C256" s="2">
        <f>VLOOKUP('2024-03-18_windows_device_0'!Q256,'2024-03-18_windows_device_0'!Q$2:Q$911,1,0)+50</f>
        <v>2184785</v>
      </c>
      <c r="D256">
        <f t="shared" si="38"/>
        <v>-0.10198102140924586</v>
      </c>
      <c r="E256">
        <f t="shared" si="33"/>
        <v>1.4506464248055146</v>
      </c>
      <c r="F256">
        <f t="shared" si="34"/>
        <v>2183896.1977848541</v>
      </c>
      <c r="G256">
        <f t="shared" si="39"/>
        <v>-5.0417719178096133E-5</v>
      </c>
      <c r="H256">
        <f t="shared" si="40"/>
        <v>5.8813364840901003E-6</v>
      </c>
      <c r="I256">
        <f t="shared" si="35"/>
        <v>-6.6223872117625681E-5</v>
      </c>
      <c r="J256" s="9">
        <f t="shared" si="36"/>
        <v>2183867.711835552</v>
      </c>
      <c r="K256" s="9">
        <f t="shared" si="37"/>
        <v>2182858.7018690449</v>
      </c>
      <c r="L256" s="9">
        <f t="shared" si="41"/>
        <v>2184658.7018690449</v>
      </c>
      <c r="M256">
        <f t="shared" si="43"/>
        <v>1800</v>
      </c>
    </row>
    <row r="257" spans="1:13" x14ac:dyDescent="0.25">
      <c r="A257" s="11">
        <f t="shared" si="42"/>
        <v>256</v>
      </c>
      <c r="B257" s="2">
        <f>VLOOKUP('2024-03-18_windows_device_0'!P257,'2024-03-18_windows_device_0'!P257:P1166,1,0)</f>
        <v>51.390666666666668</v>
      </c>
      <c r="C257" s="2">
        <f>VLOOKUP('2024-03-18_windows_device_0'!Q257,'2024-03-18_windows_device_0'!Q$2:Q$911,1,0)+50</f>
        <v>2184786</v>
      </c>
      <c r="D257">
        <f t="shared" si="38"/>
        <v>-0.13090101255515577</v>
      </c>
      <c r="E257">
        <f t="shared" si="33"/>
        <v>1.449029833392395</v>
      </c>
      <c r="F257">
        <f t="shared" si="34"/>
        <v>2183899.8617722453</v>
      </c>
      <c r="G257">
        <f t="shared" si="39"/>
        <v>1.9935786786248757E-4</v>
      </c>
      <c r="H257">
        <f t="shared" si="40"/>
        <v>6.1753482172235081E-6</v>
      </c>
      <c r="I257">
        <f t="shared" si="35"/>
        <v>-8.6377606107369972E-5</v>
      </c>
      <c r="J257" s="9">
        <f t="shared" si="36"/>
        <v>2183862.7067701332</v>
      </c>
      <c r="K257" s="9">
        <f t="shared" si="37"/>
        <v>2182852.9841207894</v>
      </c>
      <c r="L257" s="9">
        <f t="shared" si="41"/>
        <v>2184652.9841207894</v>
      </c>
      <c r="M257">
        <f t="shared" si="43"/>
        <v>1800</v>
      </c>
    </row>
    <row r="258" spans="1:13" x14ac:dyDescent="0.25">
      <c r="A258" s="11">
        <f t="shared" si="42"/>
        <v>257</v>
      </c>
      <c r="B258" s="2">
        <f>VLOOKUP('2024-03-18_windows_device_0'!P258,'2024-03-18_windows_device_0'!P258:P1167,1,0)</f>
        <v>51.349333333333334</v>
      </c>
      <c r="C258" s="2">
        <f>VLOOKUP('2024-03-18_windows_device_0'!Q258,'2024-03-18_windows_device_0'!Q$2:Q$911,1,0)+50</f>
        <v>2184790</v>
      </c>
      <c r="D258">
        <f t="shared" si="38"/>
        <v>-9.4370497423487784E-2</v>
      </c>
      <c r="E258">
        <f t="shared" ref="E258:E321" si="44">(B258)*(1-EXP(-N$2))</f>
        <v>1.4478643837689831</v>
      </c>
      <c r="F258">
        <f t="shared" ref="F258:F321" si="45">C258-N$4*LN(E258)</f>
        <v>2183905.7841656045</v>
      </c>
      <c r="G258">
        <f t="shared" si="39"/>
        <v>3.2223793007299595E-4</v>
      </c>
      <c r="H258">
        <f t="shared" si="40"/>
        <v>-6.3470270363139957E-6</v>
      </c>
      <c r="I258">
        <f t="shared" ref="I258:I321" si="46">H258+D258*N$6</f>
        <v>-7.3071249921488444E-5</v>
      </c>
      <c r="J258" s="9">
        <f t="shared" ref="J258:J321" si="47">F258+I258*N$7</f>
        <v>2183874.3528425158</v>
      </c>
      <c r="K258" s="9">
        <f t="shared" ref="K258:K321" si="48">J258-N$9*LN(A258)</f>
        <v>2182863.9202888329</v>
      </c>
      <c r="L258" s="9">
        <f t="shared" si="41"/>
        <v>2184663.9202888329</v>
      </c>
      <c r="M258">
        <f t="shared" si="43"/>
        <v>1800</v>
      </c>
    </row>
    <row r="259" spans="1:13" x14ac:dyDescent="0.25">
      <c r="A259" s="11">
        <f t="shared" si="42"/>
        <v>258</v>
      </c>
      <c r="B259" s="2">
        <f>VLOOKUP('2024-03-18_windows_device_0'!P259,'2024-03-18_windows_device_0'!P259:P1168,1,0)</f>
        <v>51.3</v>
      </c>
      <c r="C259" s="2">
        <f>VLOOKUP('2024-03-18_windows_device_0'!Q259,'2024-03-18_windows_device_0'!Q$2:Q$911,1,0)+50</f>
        <v>2184784</v>
      </c>
      <c r="D259">
        <f t="shared" ref="D259:D322" si="49">(B259-B258)*N$3</f>
        <v>-0.11263575498932989</v>
      </c>
      <c r="E259">
        <f t="shared" si="44"/>
        <v>1.4464733632507172</v>
      </c>
      <c r="F259">
        <f t="shared" si="45"/>
        <v>2183902.0806617774</v>
      </c>
      <c r="G259">
        <f t="shared" ref="G259:G322" si="50">(F259-F258)*N$5</f>
        <v>-2.0150796052731095E-4</v>
      </c>
      <c r="H259">
        <f t="shared" ref="H259:H322" si="51">AVERAGE(G259:G267)</f>
        <v>-3.8551280281115947E-5</v>
      </c>
      <c r="I259">
        <f t="shared" si="46"/>
        <v>-1.1818986888600564E-4</v>
      </c>
      <c r="J259" s="9">
        <f t="shared" si="47"/>
        <v>2183851.2417345829</v>
      </c>
      <c r="K259" s="9">
        <f t="shared" si="48"/>
        <v>2182840.1020334777</v>
      </c>
      <c r="L259" s="9">
        <f t="shared" ref="L259:L322" si="52">K259+M259</f>
        <v>2184640.1020334777</v>
      </c>
      <c r="M259">
        <f t="shared" si="43"/>
        <v>1800</v>
      </c>
    </row>
    <row r="260" spans="1:13" x14ac:dyDescent="0.25">
      <c r="A260" s="11">
        <f t="shared" ref="A260:A323" si="53">A259+1</f>
        <v>259</v>
      </c>
      <c r="B260" s="2">
        <f>VLOOKUP('2024-03-18_windows_device_0'!P260,'2024-03-18_windows_device_0'!P260:P1169,1,0)</f>
        <v>51.245333333333335</v>
      </c>
      <c r="C260" s="2">
        <f>VLOOKUP('2024-03-18_windows_device_0'!Q260,'2024-03-18_windows_device_0'!Q$2:Q$911,1,0)+50</f>
        <v>2184778</v>
      </c>
      <c r="D260">
        <f t="shared" si="49"/>
        <v>-0.12481259336653633</v>
      </c>
      <c r="E260">
        <f t="shared" si="44"/>
        <v>1.4449319621358823</v>
      </c>
      <c r="F260">
        <f t="shared" si="45"/>
        <v>2183898.6280087172</v>
      </c>
      <c r="G260">
        <f t="shared" si="50"/>
        <v>-1.8785914880898596E-4</v>
      </c>
      <c r="H260">
        <f t="shared" si="51"/>
        <v>1.369642886011399E-5</v>
      </c>
      <c r="I260">
        <f t="shared" si="46"/>
        <v>-7.455173689123725E-5</v>
      </c>
      <c r="J260" s="9">
        <f t="shared" si="47"/>
        <v>2183866.5598597317</v>
      </c>
      <c r="K260" s="9">
        <f t="shared" si="48"/>
        <v>2182854.7157467911</v>
      </c>
      <c r="L260" s="9">
        <f t="shared" si="52"/>
        <v>2184654.7157467911</v>
      </c>
      <c r="M260">
        <f t="shared" si="43"/>
        <v>1800</v>
      </c>
    </row>
    <row r="261" spans="1:13" x14ac:dyDescent="0.25">
      <c r="A261" s="11">
        <f t="shared" si="53"/>
        <v>260</v>
      </c>
      <c r="B261" s="2">
        <f>VLOOKUP('2024-03-18_windows_device_0'!P261,'2024-03-18_windows_device_0'!P261:P1170,1,0)</f>
        <v>51.221333333333334</v>
      </c>
      <c r="C261" s="2">
        <f>VLOOKUP('2024-03-18_windows_device_0'!Q261,'2024-03-18_windows_device_0'!Q$2:Q$911,1,0)+50</f>
        <v>2184779</v>
      </c>
      <c r="D261">
        <f t="shared" si="49"/>
        <v>-5.4795772697510084E-2</v>
      </c>
      <c r="E261">
        <f t="shared" si="44"/>
        <v>1.4442552494513203</v>
      </c>
      <c r="F261">
        <f t="shared" si="45"/>
        <v>2183900.7472146568</v>
      </c>
      <c r="G261">
        <f t="shared" si="50"/>
        <v>1.1530617673409078E-4</v>
      </c>
      <c r="H261">
        <f t="shared" si="51"/>
        <v>3.5936448799500021E-5</v>
      </c>
      <c r="I261">
        <f t="shared" si="46"/>
        <v>-2.8066483596342711E-6</v>
      </c>
      <c r="J261" s="9">
        <f t="shared" si="47"/>
        <v>2183899.5399454301</v>
      </c>
      <c r="K261" s="9">
        <f t="shared" si="48"/>
        <v>2182886.9941351572</v>
      </c>
      <c r="L261" s="9">
        <f t="shared" si="52"/>
        <v>2184686.9941351572</v>
      </c>
      <c r="M261">
        <f t="shared" si="43"/>
        <v>1800</v>
      </c>
    </row>
    <row r="262" spans="1:13" x14ac:dyDescent="0.25">
      <c r="A262" s="11">
        <f t="shared" si="53"/>
        <v>261</v>
      </c>
      <c r="B262" s="2">
        <f>VLOOKUP('2024-03-18_windows_device_0'!P262,'2024-03-18_windows_device_0'!P262:P1171,1,0)</f>
        <v>51.162666666666667</v>
      </c>
      <c r="C262" s="2">
        <f>VLOOKUP('2024-03-18_windows_device_0'!Q262,'2024-03-18_windows_device_0'!Q$2:Q$911,1,0)+50</f>
        <v>2184774</v>
      </c>
      <c r="D262">
        <f t="shared" si="49"/>
        <v>-0.1339452221494655</v>
      </c>
      <c r="E262">
        <f t="shared" si="44"/>
        <v>1.4426010628890584</v>
      </c>
      <c r="F262">
        <f t="shared" si="45"/>
        <v>2183898.4852606105</v>
      </c>
      <c r="G262">
        <f t="shared" si="50"/>
        <v>-1.2307311345146932E-4</v>
      </c>
      <c r="H262">
        <f t="shared" si="51"/>
        <v>1.6550987579776785E-5</v>
      </c>
      <c r="I262">
        <f t="shared" si="46"/>
        <v>-7.8154361031437829E-5</v>
      </c>
      <c r="J262" s="9">
        <f t="shared" si="47"/>
        <v>2183864.8674564124</v>
      </c>
      <c r="K262" s="9">
        <f t="shared" si="48"/>
        <v>2182851.6226424701</v>
      </c>
      <c r="L262" s="9">
        <f t="shared" si="52"/>
        <v>2184651.6226424701</v>
      </c>
      <c r="M262">
        <f t="shared" si="43"/>
        <v>1800</v>
      </c>
    </row>
    <row r="263" spans="1:13" x14ac:dyDescent="0.25">
      <c r="A263" s="11">
        <f t="shared" si="53"/>
        <v>262</v>
      </c>
      <c r="B263" s="2">
        <f>VLOOKUP('2024-03-18_windows_device_0'!P263,'2024-03-18_windows_device_0'!P263:P1172,1,0)</f>
        <v>51.111999999999995</v>
      </c>
      <c r="C263" s="2">
        <f>VLOOKUP('2024-03-18_windows_device_0'!Q263,'2024-03-18_windows_device_0'!Q$2:Q$911,1,0)+50</f>
        <v>2184769</v>
      </c>
      <c r="D263">
        <f t="shared" si="49"/>
        <v>-0.11567996458363961</v>
      </c>
      <c r="E263">
        <f t="shared" si="44"/>
        <v>1.4411724472216501</v>
      </c>
      <c r="F263">
        <f t="shared" si="45"/>
        <v>2183895.8524644747</v>
      </c>
      <c r="G263">
        <f t="shared" si="50"/>
        <v>-1.4325066330792818E-4</v>
      </c>
      <c r="H263">
        <f t="shared" si="51"/>
        <v>2.5179744287699287E-5</v>
      </c>
      <c r="I263">
        <f t="shared" si="46"/>
        <v>-5.6611238603811531E-5</v>
      </c>
      <c r="J263" s="9">
        <f t="shared" si="47"/>
        <v>2183871.5013532932</v>
      </c>
      <c r="K263" s="9">
        <f t="shared" si="48"/>
        <v>2182857.5602087416</v>
      </c>
      <c r="L263" s="9">
        <f t="shared" si="52"/>
        <v>2184657.5602087416</v>
      </c>
      <c r="M263">
        <f t="shared" si="43"/>
        <v>1800</v>
      </c>
    </row>
    <row r="264" spans="1:13" x14ac:dyDescent="0.25">
      <c r="A264" s="11">
        <f t="shared" si="53"/>
        <v>263</v>
      </c>
      <c r="B264" s="2">
        <f>VLOOKUP('2024-03-18_windows_device_0'!P264,'2024-03-18_windows_device_0'!P264:P1173,1,0)</f>
        <v>51.064</v>
      </c>
      <c r="C264" s="2">
        <f>VLOOKUP('2024-03-18_windows_device_0'!Q264,'2024-03-18_windows_device_0'!Q$2:Q$911,1,0)+50</f>
        <v>2184769</v>
      </c>
      <c r="D264">
        <f t="shared" si="49"/>
        <v>-0.10959154539500394</v>
      </c>
      <c r="E264">
        <f t="shared" si="44"/>
        <v>1.4398190218525269</v>
      </c>
      <c r="F264">
        <f t="shared" si="45"/>
        <v>2183898.0972442329</v>
      </c>
      <c r="G264">
        <f t="shared" si="50"/>
        <v>1.2213865896102717E-4</v>
      </c>
      <c r="H264">
        <f t="shared" si="51"/>
        <v>6.0469655557195347E-5</v>
      </c>
      <c r="I264">
        <f t="shared" si="46"/>
        <v>-1.7016538761061759E-5</v>
      </c>
      <c r="J264" s="9">
        <f t="shared" si="47"/>
        <v>2183890.7776441411</v>
      </c>
      <c r="K264" s="9">
        <f t="shared" si="48"/>
        <v>2182876.1428216752</v>
      </c>
      <c r="L264" s="9">
        <f t="shared" si="52"/>
        <v>2184676.1428216752</v>
      </c>
      <c r="M264">
        <f t="shared" si="43"/>
        <v>1800</v>
      </c>
    </row>
    <row r="265" spans="1:13" x14ac:dyDescent="0.25">
      <c r="A265" s="11">
        <f t="shared" si="53"/>
        <v>264</v>
      </c>
      <c r="B265" s="2">
        <f>VLOOKUP('2024-03-18_windows_device_0'!P265,'2024-03-18_windows_device_0'!P265:P1174,1,0)</f>
        <v>51.018666666666668</v>
      </c>
      <c r="C265" s="2">
        <f>VLOOKUP('2024-03-18_windows_device_0'!Q265,'2024-03-18_windows_device_0'!Q$2:Q$911,1,0)+50</f>
        <v>2184766</v>
      </c>
      <c r="D265">
        <f t="shared" si="49"/>
        <v>-0.10350312620640073</v>
      </c>
      <c r="E265">
        <f t="shared" si="44"/>
        <v>1.438540786781688</v>
      </c>
      <c r="F265">
        <f t="shared" si="45"/>
        <v>2183897.2192523498</v>
      </c>
      <c r="G265">
        <f t="shared" si="50"/>
        <v>-4.7771613579895504E-5</v>
      </c>
      <c r="H265">
        <f t="shared" si="51"/>
        <v>6.1540769294886959E-5</v>
      </c>
      <c r="I265">
        <f t="shared" si="46"/>
        <v>-1.164063645013938E-5</v>
      </c>
      <c r="J265" s="9">
        <f t="shared" si="47"/>
        <v>2183892.2120763999</v>
      </c>
      <c r="K265" s="9">
        <f t="shared" si="48"/>
        <v>2182876.8862085794</v>
      </c>
      <c r="L265" s="9">
        <f t="shared" si="52"/>
        <v>2184676.8862085794</v>
      </c>
      <c r="M265">
        <f t="shared" si="43"/>
        <v>1800</v>
      </c>
    </row>
    <row r="266" spans="1:13" x14ac:dyDescent="0.25">
      <c r="A266" s="11">
        <f t="shared" si="53"/>
        <v>265</v>
      </c>
      <c r="B266" s="2">
        <f>VLOOKUP('2024-03-18_windows_device_0'!P266,'2024-03-18_windows_device_0'!P266:P1175,1,0)</f>
        <v>50.963333333333331</v>
      </c>
      <c r="C266" s="2">
        <f>VLOOKUP('2024-03-18_windows_device_0'!Q266,'2024-03-18_windows_device_0'!Q$2:Q$911,1,0)+50</f>
        <v>2184765</v>
      </c>
      <c r="D266">
        <f t="shared" si="49"/>
        <v>-0.1263346981637074</v>
      </c>
      <c r="E266">
        <f t="shared" si="44"/>
        <v>1.4369805880922817</v>
      </c>
      <c r="F266">
        <f t="shared" si="45"/>
        <v>2183898.8119072686</v>
      </c>
      <c r="G266">
        <f t="shared" si="50"/>
        <v>8.6656490580650029E-5</v>
      </c>
      <c r="H266">
        <f t="shared" si="51"/>
        <v>4.7279013935208604E-5</v>
      </c>
      <c r="I266">
        <f t="shared" si="46"/>
        <v>-4.2045348959464665E-5</v>
      </c>
      <c r="J266" s="9">
        <f t="shared" si="47"/>
        <v>2183880.7262586867</v>
      </c>
      <c r="K266" s="9">
        <f t="shared" si="48"/>
        <v>2182864.7119581657</v>
      </c>
      <c r="L266" s="9">
        <f t="shared" si="52"/>
        <v>2184664.7119581657</v>
      </c>
      <c r="M266">
        <f t="shared" si="43"/>
        <v>1800</v>
      </c>
    </row>
    <row r="267" spans="1:13" x14ac:dyDescent="0.25">
      <c r="A267" s="11">
        <f t="shared" si="53"/>
        <v>266</v>
      </c>
      <c r="B267" s="2">
        <f>VLOOKUP('2024-03-18_windows_device_0'!P267,'2024-03-18_windows_device_0'!P267:P1176,1,0)</f>
        <v>50.908000000000001</v>
      </c>
      <c r="C267" s="2">
        <f>VLOOKUP('2024-03-18_windows_device_0'!Q267,'2024-03-18_windows_device_0'!Q$2:Q$911,1,0)+50</f>
        <v>2184763</v>
      </c>
      <c r="D267">
        <f t="shared" si="49"/>
        <v>-0.12633469816369119</v>
      </c>
      <c r="E267">
        <f t="shared" si="44"/>
        <v>1.4354203894028754</v>
      </c>
      <c r="F267">
        <f t="shared" si="45"/>
        <v>2183899.4073786866</v>
      </c>
      <c r="G267">
        <f t="shared" si="50"/>
        <v>3.2399650869778402E-5</v>
      </c>
      <c r="H267">
        <f t="shared" si="51"/>
        <v>5.0221967214151841E-5</v>
      </c>
      <c r="I267">
        <f t="shared" si="46"/>
        <v>-3.9102395680509963E-5</v>
      </c>
      <c r="J267" s="9">
        <f t="shared" si="47"/>
        <v>2183882.5876303795</v>
      </c>
      <c r="K267" s="9">
        <f t="shared" si="48"/>
        <v>2182865.887490131</v>
      </c>
      <c r="L267" s="9">
        <f t="shared" si="52"/>
        <v>2184665.887490131</v>
      </c>
      <c r="M267">
        <f t="shared" si="43"/>
        <v>1800</v>
      </c>
    </row>
    <row r="268" spans="1:13" x14ac:dyDescent="0.25">
      <c r="A268" s="11">
        <f t="shared" si="53"/>
        <v>267</v>
      </c>
      <c r="B268" s="2">
        <f>VLOOKUP('2024-03-18_windows_device_0'!P268,'2024-03-18_windows_device_0'!P268:P1177,1,0)</f>
        <v>50.887999999999998</v>
      </c>
      <c r="C268" s="2">
        <f>VLOOKUP('2024-03-18_windows_device_0'!Q268,'2024-03-18_windows_device_0'!Q$2:Q$911,1,0)+50</f>
        <v>2184767</v>
      </c>
      <c r="D268">
        <f t="shared" si="49"/>
        <v>-4.5663143914597144E-2</v>
      </c>
      <c r="E268">
        <f t="shared" si="44"/>
        <v>1.4348564621657407</v>
      </c>
      <c r="F268">
        <f t="shared" si="45"/>
        <v>2183904.3461950552</v>
      </c>
      <c r="G268">
        <f t="shared" si="50"/>
        <v>2.6872142174375844E-4</v>
      </c>
      <c r="H268">
        <f t="shared" si="51"/>
        <v>7.5052579518216861E-5</v>
      </c>
      <c r="I268">
        <f t="shared" si="46"/>
        <v>4.2766665218934465E-5</v>
      </c>
      <c r="J268" s="9">
        <f t="shared" si="47"/>
        <v>2183922.7421151106</v>
      </c>
      <c r="K268" s="9">
        <f t="shared" si="48"/>
        <v>2182905.3587086485</v>
      </c>
      <c r="L268" s="9">
        <f t="shared" si="52"/>
        <v>2184705.3587086485</v>
      </c>
      <c r="M268">
        <f t="shared" si="43"/>
        <v>1800</v>
      </c>
    </row>
    <row r="269" spans="1:13" x14ac:dyDescent="0.25">
      <c r="A269" s="11">
        <f t="shared" si="53"/>
        <v>268</v>
      </c>
      <c r="B269" s="2">
        <f>VLOOKUP('2024-03-18_windows_device_0'!P269,'2024-03-18_windows_device_0'!P269:P1178,1,0)</f>
        <v>50.819333333333333</v>
      </c>
      <c r="C269" s="2">
        <f>VLOOKUP('2024-03-18_windows_device_0'!Q269,'2024-03-18_windows_device_0'!Q$2:Q$911,1,0)+50</f>
        <v>2184764</v>
      </c>
      <c r="D269">
        <f t="shared" si="49"/>
        <v>-0.15677679410675593</v>
      </c>
      <c r="E269">
        <f t="shared" si="44"/>
        <v>1.4329203119849112</v>
      </c>
      <c r="F269">
        <f t="shared" si="45"/>
        <v>2183904.5722750272</v>
      </c>
      <c r="G269">
        <f t="shared" si="50"/>
        <v>1.2301030645488369E-5</v>
      </c>
      <c r="H269">
        <f t="shared" si="51"/>
        <v>6.6313000804551928E-5</v>
      </c>
      <c r="I269">
        <f t="shared" si="46"/>
        <v>-4.4535304956298135E-5</v>
      </c>
      <c r="J269" s="9">
        <f t="shared" si="47"/>
        <v>2183885.4155812464</v>
      </c>
      <c r="K269" s="9">
        <f t="shared" si="48"/>
        <v>2182867.3514628424</v>
      </c>
      <c r="L269" s="9">
        <f t="shared" si="52"/>
        <v>2184667.3514628424</v>
      </c>
      <c r="M269">
        <f t="shared" si="43"/>
        <v>1800</v>
      </c>
    </row>
    <row r="270" spans="1:13" x14ac:dyDescent="0.25">
      <c r="A270" s="11">
        <f t="shared" si="53"/>
        <v>269</v>
      </c>
      <c r="B270" s="2">
        <f>VLOOKUP('2024-03-18_windows_device_0'!P270,'2024-03-18_windows_device_0'!P270:P1179,1,0)</f>
        <v>50.778666666666666</v>
      </c>
      <c r="C270" s="2">
        <f>VLOOKUP('2024-03-18_windows_device_0'!Q270,'2024-03-18_windows_device_0'!Q$2:Q$911,1,0)+50</f>
        <v>2184761</v>
      </c>
      <c r="D270">
        <f t="shared" si="49"/>
        <v>-9.2848392626332918E-2</v>
      </c>
      <c r="E270">
        <f t="shared" si="44"/>
        <v>1.4317736599360706</v>
      </c>
      <c r="F270">
        <f t="shared" si="45"/>
        <v>2183903.4849219471</v>
      </c>
      <c r="G270">
        <f t="shared" si="50"/>
        <v>-5.91629742434183E-5</v>
      </c>
      <c r="H270">
        <f t="shared" si="51"/>
        <v>5.7190216142183944E-5</v>
      </c>
      <c r="I270">
        <f t="shared" si="46"/>
        <v>-8.4578095996799433E-6</v>
      </c>
      <c r="J270" s="9">
        <f t="shared" si="47"/>
        <v>2183899.8468269859</v>
      </c>
      <c r="K270" s="9">
        <f t="shared" si="48"/>
        <v>2182881.1045318861</v>
      </c>
      <c r="L270" s="9">
        <f t="shared" si="52"/>
        <v>2184681.1045318861</v>
      </c>
      <c r="M270">
        <f t="shared" si="43"/>
        <v>1800</v>
      </c>
    </row>
    <row r="271" spans="1:13" x14ac:dyDescent="0.25">
      <c r="A271" s="11">
        <f t="shared" si="53"/>
        <v>270</v>
      </c>
      <c r="B271" s="2">
        <f>VLOOKUP('2024-03-18_windows_device_0'!P271,'2024-03-18_windows_device_0'!P271:P1180,1,0)</f>
        <v>50.732666666666667</v>
      </c>
      <c r="C271" s="2">
        <f>VLOOKUP('2024-03-18_windows_device_0'!Q271,'2024-03-18_windows_device_0'!Q$2:Q$911,1,0)+50</f>
        <v>2184758</v>
      </c>
      <c r="D271">
        <f t="shared" si="49"/>
        <v>-0.10502523100355558</v>
      </c>
      <c r="E271">
        <f t="shared" si="44"/>
        <v>1.4304766272906606</v>
      </c>
      <c r="F271">
        <f t="shared" si="45"/>
        <v>2183902.6502549453</v>
      </c>
      <c r="G271">
        <f t="shared" si="50"/>
        <v>-4.5414303080166835E-5</v>
      </c>
      <c r="H271">
        <f t="shared" si="51"/>
        <v>6.964842427880322E-5</v>
      </c>
      <c r="I271">
        <f t="shared" si="46"/>
        <v>-4.6091786095336804E-6</v>
      </c>
      <c r="J271" s="9">
        <f t="shared" si="47"/>
        <v>2183900.667634117</v>
      </c>
      <c r="K271" s="9">
        <f t="shared" si="48"/>
        <v>2182881.2496787524</v>
      </c>
      <c r="L271" s="9">
        <f t="shared" si="52"/>
        <v>2184681.2496787524</v>
      </c>
      <c r="M271">
        <f t="shared" si="43"/>
        <v>1800</v>
      </c>
    </row>
    <row r="272" spans="1:13" x14ac:dyDescent="0.25">
      <c r="A272" s="11">
        <f t="shared" si="53"/>
        <v>271</v>
      </c>
      <c r="B272" s="2">
        <f>VLOOKUP('2024-03-18_windows_device_0'!P272,'2024-03-18_windows_device_0'!P272:P1181,1,0)</f>
        <v>50.664666666666669</v>
      </c>
      <c r="C272" s="2">
        <f>VLOOKUP('2024-03-18_windows_device_0'!Q272,'2024-03-18_windows_device_0'!Q$2:Q$911,1,0)+50</f>
        <v>2184758</v>
      </c>
      <c r="D272">
        <f t="shared" si="49"/>
        <v>-0.1552546893096011</v>
      </c>
      <c r="E272">
        <f t="shared" si="44"/>
        <v>1.4285592746844025</v>
      </c>
      <c r="F272">
        <f t="shared" si="45"/>
        <v>2183905.8547810172</v>
      </c>
      <c r="G272">
        <f t="shared" si="50"/>
        <v>1.7435853811753637E-4</v>
      </c>
      <c r="H272">
        <f t="shared" si="51"/>
        <v>8.7903620015328048E-5</v>
      </c>
      <c r="I272">
        <f t="shared" si="46"/>
        <v>-2.1868488602211467E-5</v>
      </c>
      <c r="J272" s="9">
        <f t="shared" si="47"/>
        <v>2183896.4481329652</v>
      </c>
      <c r="K272" s="9">
        <f t="shared" si="48"/>
        <v>2182876.3570151618</v>
      </c>
      <c r="L272" s="9">
        <f t="shared" si="52"/>
        <v>2184676.3570151618</v>
      </c>
      <c r="M272">
        <f t="shared" si="43"/>
        <v>1800</v>
      </c>
    </row>
    <row r="273" spans="1:13" x14ac:dyDescent="0.25">
      <c r="A273" s="11">
        <f t="shared" si="53"/>
        <v>272</v>
      </c>
      <c r="B273" s="2">
        <f>VLOOKUP('2024-03-18_windows_device_0'!P273,'2024-03-18_windows_device_0'!P273:P1182,1,0)</f>
        <v>50.61333333333333</v>
      </c>
      <c r="C273" s="2">
        <f>VLOOKUP('2024-03-18_windows_device_0'!Q273,'2024-03-18_windows_device_0'!Q$2:Q$911,1,0)+50</f>
        <v>2184758</v>
      </c>
      <c r="D273">
        <f t="shared" si="49"/>
        <v>-0.11720206938079447</v>
      </c>
      <c r="E273">
        <f t="shared" si="44"/>
        <v>1.427111861442423</v>
      </c>
      <c r="F273">
        <f t="shared" si="45"/>
        <v>2183908.2767342445</v>
      </c>
      <c r="G273">
        <f t="shared" si="50"/>
        <v>1.3177868260025162E-4</v>
      </c>
      <c r="H273">
        <f t="shared" si="51"/>
        <v>7.2344622504405496E-5</v>
      </c>
      <c r="I273">
        <f t="shared" si="46"/>
        <v>-1.0522557530415883E-5</v>
      </c>
      <c r="J273" s="9">
        <f t="shared" si="47"/>
        <v>2183903.7504957332</v>
      </c>
      <c r="K273" s="9">
        <f t="shared" si="48"/>
        <v>2182882.988694916</v>
      </c>
      <c r="L273" s="9">
        <f t="shared" si="52"/>
        <v>2184682.988694916</v>
      </c>
      <c r="M273">
        <f t="shared" si="43"/>
        <v>1800</v>
      </c>
    </row>
    <row r="274" spans="1:13" x14ac:dyDescent="0.25">
      <c r="A274" s="11">
        <f t="shared" si="53"/>
        <v>273</v>
      </c>
      <c r="B274" s="2">
        <f>VLOOKUP('2024-03-18_windows_device_0'!P274,'2024-03-18_windows_device_0'!P274:P1183,1,0)</f>
        <v>50.576000000000001</v>
      </c>
      <c r="C274" s="2">
        <f>VLOOKUP('2024-03-18_windows_device_0'!Q274,'2024-03-18_windows_device_0'!Q$2:Q$911,1,0)+50</f>
        <v>2184753</v>
      </c>
      <c r="D274">
        <f t="shared" si="49"/>
        <v>-8.5237868640558628E-2</v>
      </c>
      <c r="E274">
        <f t="shared" si="44"/>
        <v>1.426059197266438</v>
      </c>
      <c r="F274">
        <f t="shared" si="45"/>
        <v>2183905.0396981393</v>
      </c>
      <c r="G274">
        <f t="shared" si="50"/>
        <v>-1.7612741181700063E-4</v>
      </c>
      <c r="H274">
        <f t="shared" si="51"/>
        <v>6.3261881830481334E-5</v>
      </c>
      <c r="I274">
        <f t="shared" si="46"/>
        <v>2.9948418051702473E-6</v>
      </c>
      <c r="J274" s="9">
        <f t="shared" si="47"/>
        <v>2183906.327918068</v>
      </c>
      <c r="K274" s="9">
        <f t="shared" si="48"/>
        <v>2182884.8978954647</v>
      </c>
      <c r="L274" s="9">
        <f t="shared" si="52"/>
        <v>2184684.8978954647</v>
      </c>
      <c r="M274">
        <f t="shared" si="43"/>
        <v>1800</v>
      </c>
    </row>
    <row r="275" spans="1:13" x14ac:dyDescent="0.25">
      <c r="A275" s="11">
        <f t="shared" si="53"/>
        <v>274</v>
      </c>
      <c r="B275" s="2">
        <f>VLOOKUP('2024-03-18_windows_device_0'!P275,'2024-03-18_windows_device_0'!P275:P1184,1,0)</f>
        <v>50.531999999999996</v>
      </c>
      <c r="C275" s="2">
        <f>VLOOKUP('2024-03-18_windows_device_0'!Q275,'2024-03-18_windows_device_0'!Q$2:Q$911,1,0)+50</f>
        <v>2184753</v>
      </c>
      <c r="D275">
        <f t="shared" si="49"/>
        <v>-0.10045891661210722</v>
      </c>
      <c r="E275">
        <f t="shared" si="44"/>
        <v>1.4248185573447414</v>
      </c>
      <c r="F275">
        <f t="shared" si="45"/>
        <v>2183907.1191484598</v>
      </c>
      <c r="G275">
        <f t="shared" si="50"/>
        <v>1.1314307009113915E-4</v>
      </c>
      <c r="H275">
        <f t="shared" si="51"/>
        <v>7.8715522804579435E-5</v>
      </c>
      <c r="I275">
        <f t="shared" si="46"/>
        <v>7.6865113461627534E-6</v>
      </c>
      <c r="J275" s="9">
        <f t="shared" si="47"/>
        <v>2183910.4254723806</v>
      </c>
      <c r="K275" s="9">
        <f t="shared" si="48"/>
        <v>2182888.3296712209</v>
      </c>
      <c r="L275" s="9">
        <f t="shared" si="52"/>
        <v>2184688.3296712209</v>
      </c>
      <c r="M275">
        <f t="shared" si="43"/>
        <v>1800</v>
      </c>
    </row>
    <row r="276" spans="1:13" x14ac:dyDescent="0.25">
      <c r="A276" s="11">
        <f t="shared" si="53"/>
        <v>275</v>
      </c>
      <c r="B276" s="2">
        <f>VLOOKUP('2024-03-18_windows_device_0'!P276,'2024-03-18_windows_device_0'!P276:P1185,1,0)</f>
        <v>50.496000000000002</v>
      </c>
      <c r="C276" s="2">
        <f>VLOOKUP('2024-03-18_windows_device_0'!Q276,'2024-03-18_windows_device_0'!Q$2:Q$911,1,0)+50</f>
        <v>2184756</v>
      </c>
      <c r="D276">
        <f t="shared" si="49"/>
        <v>-8.2193659046248896E-2</v>
      </c>
      <c r="E276">
        <f t="shared" si="44"/>
        <v>1.4238034883178989</v>
      </c>
      <c r="F276">
        <f t="shared" si="45"/>
        <v>2183911.8218641132</v>
      </c>
      <c r="G276">
        <f t="shared" si="50"/>
        <v>2.5587516160636352E-4</v>
      </c>
      <c r="H276">
        <f t="shared" si="51"/>
        <v>9.669402275006303E-5</v>
      </c>
      <c r="I276">
        <f t="shared" si="46"/>
        <v>3.8579377011373073E-5</v>
      </c>
      <c r="J276" s="9">
        <f t="shared" si="47"/>
        <v>2183928.4166379087</v>
      </c>
      <c r="K276" s="9">
        <f t="shared" si="48"/>
        <v>2182905.6574836206</v>
      </c>
      <c r="L276" s="9">
        <f t="shared" si="52"/>
        <v>2184705.6574836206</v>
      </c>
      <c r="M276">
        <f t="shared" si="43"/>
        <v>1800</v>
      </c>
    </row>
    <row r="277" spans="1:13" x14ac:dyDescent="0.25">
      <c r="A277" s="11">
        <f t="shared" si="53"/>
        <v>276</v>
      </c>
      <c r="B277" s="2">
        <f>VLOOKUP('2024-03-18_windows_device_0'!P277,'2024-03-18_windows_device_0'!P277:P1186,1,0)</f>
        <v>50.443333333333335</v>
      </c>
      <c r="C277" s="2">
        <f>VLOOKUP('2024-03-18_windows_device_0'!Q277,'2024-03-18_windows_device_0'!Q$2:Q$911,1,0)+50</f>
        <v>2184757</v>
      </c>
      <c r="D277">
        <f t="shared" si="49"/>
        <v>-0.12024627897508797</v>
      </c>
      <c r="E277">
        <f t="shared" si="44"/>
        <v>1.4223184799267774</v>
      </c>
      <c r="F277">
        <f t="shared" si="45"/>
        <v>2183915.3150623129</v>
      </c>
      <c r="G277">
        <f t="shared" si="50"/>
        <v>1.90065213320774E-4</v>
      </c>
      <c r="H277">
        <f t="shared" si="51"/>
        <v>6.6565782376412852E-5</v>
      </c>
      <c r="I277">
        <f t="shared" si="46"/>
        <v>-1.8453791945018184E-5</v>
      </c>
      <c r="J277" s="9">
        <f t="shared" si="47"/>
        <v>2183907.3772331742</v>
      </c>
      <c r="K277" s="9">
        <f t="shared" si="48"/>
        <v>2182883.9571335781</v>
      </c>
      <c r="L277" s="9">
        <f t="shared" si="52"/>
        <v>2184683.9571335781</v>
      </c>
      <c r="M277">
        <f t="shared" si="43"/>
        <v>1800</v>
      </c>
    </row>
    <row r="278" spans="1:13" x14ac:dyDescent="0.25">
      <c r="A278" s="11">
        <f t="shared" si="53"/>
        <v>277</v>
      </c>
      <c r="B278" s="2">
        <f>VLOOKUP('2024-03-18_windows_device_0'!P278,'2024-03-18_windows_device_0'!P278:P1187,1,0)</f>
        <v>50.385999999999996</v>
      </c>
      <c r="C278" s="2">
        <f>VLOOKUP('2024-03-18_windows_device_0'!Q278,'2024-03-18_windows_device_0'!Q$2:Q$911,1,0)+50</f>
        <v>2184753</v>
      </c>
      <c r="D278">
        <f t="shared" si="49"/>
        <v>-0.13090101255517197</v>
      </c>
      <c r="E278">
        <f t="shared" si="44"/>
        <v>1.4207018885136575</v>
      </c>
      <c r="F278">
        <f t="shared" si="45"/>
        <v>2183914.0321378247</v>
      </c>
      <c r="G278">
        <f t="shared" si="50"/>
        <v>-6.980403131582344E-5</v>
      </c>
      <c r="H278">
        <f t="shared" si="51"/>
        <v>2.2009804450617914E-5</v>
      </c>
      <c r="I278">
        <f t="shared" si="46"/>
        <v>-7.0543149873987033E-5</v>
      </c>
      <c r="J278" s="9">
        <f t="shared" si="47"/>
        <v>2183883.688267455</v>
      </c>
      <c r="K278" s="9">
        <f t="shared" si="48"/>
        <v>2182859.6096129557</v>
      </c>
      <c r="L278" s="9">
        <f t="shared" si="52"/>
        <v>2184659.6096129557</v>
      </c>
      <c r="M278">
        <f t="shared" si="43"/>
        <v>1800</v>
      </c>
    </row>
    <row r="279" spans="1:13" x14ac:dyDescent="0.25">
      <c r="A279" s="11">
        <f t="shared" si="53"/>
        <v>278</v>
      </c>
      <c r="B279" s="2">
        <f>VLOOKUP('2024-03-18_windows_device_0'!P279,'2024-03-18_windows_device_0'!P279:P1188,1,0)</f>
        <v>50.323333333333338</v>
      </c>
      <c r="C279" s="2">
        <f>VLOOKUP('2024-03-18_windows_device_0'!Q279,'2024-03-18_windows_device_0'!Q$2:Q$911,1,0)+50</f>
        <v>2184751</v>
      </c>
      <c r="D279">
        <f t="shared" si="49"/>
        <v>-0.14307785093236219</v>
      </c>
      <c r="E279">
        <f t="shared" si="44"/>
        <v>1.4189349165039689</v>
      </c>
      <c r="F279">
        <f t="shared" si="45"/>
        <v>2183915.0055033015</v>
      </c>
      <c r="G279">
        <f t="shared" si="50"/>
        <v>5.2960898986155152E-5</v>
      </c>
      <c r="H279">
        <f t="shared" si="51"/>
        <v>-9.8095340672250447E-7</v>
      </c>
      <c r="I279">
        <f t="shared" si="46"/>
        <v>-1.0214348487777752E-4</v>
      </c>
      <c r="J279" s="9">
        <f t="shared" si="47"/>
        <v>2183871.0688677845</v>
      </c>
      <c r="K279" s="9">
        <f t="shared" si="48"/>
        <v>2182846.3340315572</v>
      </c>
      <c r="L279" s="9">
        <f t="shared" si="52"/>
        <v>2184646.3340315572</v>
      </c>
      <c r="M279">
        <f t="shared" si="43"/>
        <v>1800</v>
      </c>
    </row>
    <row r="280" spans="1:13" x14ac:dyDescent="0.25">
      <c r="A280" s="11">
        <f t="shared" si="53"/>
        <v>279</v>
      </c>
      <c r="B280" s="2">
        <f>VLOOKUP('2024-03-18_windows_device_0'!P280,'2024-03-18_windows_device_0'!P280:P1189,1,0)</f>
        <v>50.277333333333331</v>
      </c>
      <c r="C280" s="2">
        <f>VLOOKUP('2024-03-18_windows_device_0'!Q280,'2024-03-18_windows_device_0'!Q$2:Q$911,1,0)+50</f>
        <v>2184751</v>
      </c>
      <c r="D280">
        <f t="shared" si="49"/>
        <v>-0.10502523100357181</v>
      </c>
      <c r="E280">
        <f t="shared" si="44"/>
        <v>1.4176378838585586</v>
      </c>
      <c r="F280">
        <f t="shared" si="45"/>
        <v>2183917.1904375297</v>
      </c>
      <c r="G280">
        <f t="shared" si="50"/>
        <v>1.1888245854855658E-4</v>
      </c>
      <c r="H280">
        <f t="shared" si="51"/>
        <v>-1.3360075429080526E-5</v>
      </c>
      <c r="I280">
        <f t="shared" si="46"/>
        <v>-8.761767831742889E-5</v>
      </c>
      <c r="J280" s="9">
        <f t="shared" si="47"/>
        <v>2183879.5020230245</v>
      </c>
      <c r="K280" s="9">
        <f t="shared" si="48"/>
        <v>2182854.1133612031</v>
      </c>
      <c r="L280" s="9">
        <f t="shared" si="52"/>
        <v>2184654.1133612031</v>
      </c>
      <c r="M280">
        <f t="shared" si="43"/>
        <v>1800</v>
      </c>
    </row>
    <row r="281" spans="1:13" x14ac:dyDescent="0.25">
      <c r="A281" s="11">
        <f t="shared" si="53"/>
        <v>280</v>
      </c>
      <c r="B281" s="2">
        <f>VLOOKUP('2024-03-18_windows_device_0'!P281,'2024-03-18_windows_device_0'!P281:P1190,1,0)</f>
        <v>50.222000000000001</v>
      </c>
      <c r="C281" s="2">
        <f>VLOOKUP('2024-03-18_windows_device_0'!Q281,'2024-03-18_windows_device_0'!Q$2:Q$911,1,0)+50</f>
        <v>2184749</v>
      </c>
      <c r="D281">
        <f t="shared" si="49"/>
        <v>-0.12633469816369119</v>
      </c>
      <c r="E281">
        <f t="shared" si="44"/>
        <v>1.4160776851691526</v>
      </c>
      <c r="F281">
        <f t="shared" si="45"/>
        <v>2183917.8213418941</v>
      </c>
      <c r="G281">
        <f t="shared" si="50"/>
        <v>3.432756051923343E-5</v>
      </c>
      <c r="H281">
        <f t="shared" si="51"/>
        <v>-1.4545611870926503E-6</v>
      </c>
      <c r="I281">
        <f t="shared" si="46"/>
        <v>-9.0778924081754453E-5</v>
      </c>
      <c r="J281" s="9">
        <f t="shared" si="47"/>
        <v>2183878.7731294231</v>
      </c>
      <c r="K281" s="9">
        <f t="shared" si="48"/>
        <v>2182852.7329812814</v>
      </c>
      <c r="L281" s="9">
        <f t="shared" si="52"/>
        <v>2184652.7329812814</v>
      </c>
      <c r="M281">
        <f t="shared" si="43"/>
        <v>1800</v>
      </c>
    </row>
    <row r="282" spans="1:13" x14ac:dyDescent="0.25">
      <c r="A282" s="11">
        <f t="shared" si="53"/>
        <v>281</v>
      </c>
      <c r="B282" s="2">
        <f>VLOOKUP('2024-03-18_windows_device_0'!P282,'2024-03-18_windows_device_0'!P282:P1191,1,0)</f>
        <v>50.160666666666664</v>
      </c>
      <c r="C282" s="2">
        <f>VLOOKUP('2024-03-18_windows_device_0'!Q282,'2024-03-18_windows_device_0'!Q$2:Q$911,1,0)+50</f>
        <v>2184747</v>
      </c>
      <c r="D282">
        <f t="shared" si="49"/>
        <v>-0.14003364133808494</v>
      </c>
      <c r="E282">
        <f t="shared" si="44"/>
        <v>1.4143483083086057</v>
      </c>
      <c r="F282">
        <f t="shared" si="45"/>
        <v>2183918.7409143578</v>
      </c>
      <c r="G282">
        <f t="shared" si="50"/>
        <v>5.0034016534934245E-5</v>
      </c>
      <c r="H282">
        <f t="shared" si="51"/>
        <v>3.3422650816265137E-5</v>
      </c>
      <c r="I282">
        <f t="shared" si="46"/>
        <v>-6.5587486368191714E-5</v>
      </c>
      <c r="J282" s="9">
        <f t="shared" si="47"/>
        <v>2183890.5287039904</v>
      </c>
      <c r="K282" s="9">
        <f t="shared" si="48"/>
        <v>2182863.8393921223</v>
      </c>
      <c r="L282" s="9">
        <f t="shared" si="52"/>
        <v>2184663.8393921223</v>
      </c>
      <c r="M282">
        <f t="shared" si="43"/>
        <v>1800</v>
      </c>
    </row>
    <row r="283" spans="1:13" x14ac:dyDescent="0.25">
      <c r="A283" s="11">
        <f t="shared" si="53"/>
        <v>282</v>
      </c>
      <c r="B283" s="2">
        <f>VLOOKUP('2024-03-18_windows_device_0'!P283,'2024-03-18_windows_device_0'!P283:P1192,1,0)</f>
        <v>50.112000000000002</v>
      </c>
      <c r="C283" s="2">
        <f>VLOOKUP('2024-03-18_windows_device_0'!Q283,'2024-03-18_windows_device_0'!Q$2:Q$911,1,0)+50</f>
        <v>2184744</v>
      </c>
      <c r="D283">
        <f t="shared" si="49"/>
        <v>-0.1111136501921588</v>
      </c>
      <c r="E283">
        <f t="shared" si="44"/>
        <v>1.4129760853649111</v>
      </c>
      <c r="F283">
        <f t="shared" si="45"/>
        <v>2183918.0600728816</v>
      </c>
      <c r="G283">
        <f t="shared" si="50"/>
        <v>-3.7044643050117881E-5</v>
      </c>
      <c r="H283">
        <f t="shared" si="51"/>
        <v>4.5557341698486792E-7</v>
      </c>
      <c r="I283">
        <f t="shared" si="46"/>
        <v>-7.8106818044582798E-5</v>
      </c>
      <c r="J283" s="9">
        <f t="shared" si="47"/>
        <v>2183884.4627191206</v>
      </c>
      <c r="K283" s="9">
        <f t="shared" si="48"/>
        <v>2182857.1265496188</v>
      </c>
      <c r="L283" s="9">
        <f t="shared" si="52"/>
        <v>2184657.1265496188</v>
      </c>
      <c r="M283">
        <f t="shared" si="43"/>
        <v>1800</v>
      </c>
    </row>
    <row r="284" spans="1:13" x14ac:dyDescent="0.25">
      <c r="A284" s="11">
        <f t="shared" si="53"/>
        <v>283</v>
      </c>
      <c r="B284" s="2">
        <f>VLOOKUP('2024-03-18_windows_device_0'!P284,'2024-03-18_windows_device_0'!P284:P1193,1,0)</f>
        <v>50.048000000000002</v>
      </c>
      <c r="C284" s="2">
        <f>VLOOKUP('2024-03-18_windows_device_0'!Q284,'2024-03-18_windows_device_0'!Q$2:Q$911,1,0)+50</f>
        <v>2184746</v>
      </c>
      <c r="D284">
        <f t="shared" si="49"/>
        <v>-0.14612206052668814</v>
      </c>
      <c r="E284">
        <f t="shared" si="44"/>
        <v>1.41117151820608</v>
      </c>
      <c r="F284">
        <f t="shared" si="45"/>
        <v>2183923.1133560403</v>
      </c>
      <c r="G284">
        <f t="shared" si="50"/>
        <v>2.7494956960049164E-4</v>
      </c>
      <c r="H284">
        <f t="shared" si="51"/>
        <v>1.1319383194165016E-5</v>
      </c>
      <c r="I284">
        <f t="shared" si="46"/>
        <v>-9.1995542563522595E-5</v>
      </c>
      <c r="J284" s="9">
        <f t="shared" si="47"/>
        <v>2183883.5418197094</v>
      </c>
      <c r="K284" s="9">
        <f t="shared" si="48"/>
        <v>2182855.5610823403</v>
      </c>
      <c r="L284" s="9">
        <f t="shared" si="52"/>
        <v>2184655.5610823403</v>
      </c>
      <c r="M284">
        <f t="shared" ref="M284:M347" si="54">M283</f>
        <v>1800</v>
      </c>
    </row>
    <row r="285" spans="1:13" x14ac:dyDescent="0.25">
      <c r="A285" s="11">
        <f t="shared" si="53"/>
        <v>284</v>
      </c>
      <c r="B285" s="2">
        <f>VLOOKUP('2024-03-18_windows_device_0'!P285,'2024-03-18_windows_device_0'!P285:P1194,1,0)</f>
        <v>50.012</v>
      </c>
      <c r="C285" s="2">
        <f>VLOOKUP('2024-03-18_windows_device_0'!Q285,'2024-03-18_windows_device_0'!Q$2:Q$911,1,0)+50</f>
        <v>2184744</v>
      </c>
      <c r="D285">
        <f t="shared" si="49"/>
        <v>-8.2193659046265119E-2</v>
      </c>
      <c r="E285">
        <f t="shared" si="44"/>
        <v>1.4101564491792373</v>
      </c>
      <c r="F285">
        <f t="shared" si="45"/>
        <v>2183922.8325440995</v>
      </c>
      <c r="G285">
        <f t="shared" si="50"/>
        <v>-1.5279001756487907E-5</v>
      </c>
      <c r="H285">
        <f t="shared" si="51"/>
        <v>-2.1271156969444389E-6</v>
      </c>
      <c r="I285">
        <f t="shared" si="46"/>
        <v>-6.0241761435645867E-5</v>
      </c>
      <c r="J285" s="9">
        <f t="shared" si="47"/>
        <v>2183896.9197771885</v>
      </c>
      <c r="K285" s="9">
        <f t="shared" si="48"/>
        <v>2182868.2967455648</v>
      </c>
      <c r="L285" s="9">
        <f t="shared" si="52"/>
        <v>2184668.2967455648</v>
      </c>
      <c r="M285">
        <f t="shared" si="54"/>
        <v>1800</v>
      </c>
    </row>
    <row r="286" spans="1:13" x14ac:dyDescent="0.25">
      <c r="A286" s="11">
        <f t="shared" si="53"/>
        <v>285</v>
      </c>
      <c r="B286" s="2">
        <f>VLOOKUP('2024-03-18_windows_device_0'!P286,'2024-03-18_windows_device_0'!P286:P1195,1,0)</f>
        <v>49.946666666666665</v>
      </c>
      <c r="C286" s="2">
        <f>VLOOKUP('2024-03-18_windows_device_0'!Q286,'2024-03-18_windows_device_0'!Q$2:Q$911,1,0)+50</f>
        <v>2184737</v>
      </c>
      <c r="D286">
        <f t="shared" si="49"/>
        <v>-0.14916627012099787</v>
      </c>
      <c r="E286">
        <f t="shared" si="44"/>
        <v>1.4083142868712635</v>
      </c>
      <c r="F286">
        <f t="shared" si="45"/>
        <v>2183918.9557152838</v>
      </c>
      <c r="G286">
        <f t="shared" si="50"/>
        <v>-2.1093858801138061E-4</v>
      </c>
      <c r="H286">
        <f t="shared" si="51"/>
        <v>2.4259084786700307E-5</v>
      </c>
      <c r="I286">
        <f t="shared" si="46"/>
        <v>-8.1208235257608424E-5</v>
      </c>
      <c r="J286" s="9">
        <f t="shared" si="47"/>
        <v>2183884.0242985832</v>
      </c>
      <c r="K286" s="9">
        <f t="shared" si="48"/>
        <v>2182854.7612303346</v>
      </c>
      <c r="L286" s="9">
        <f t="shared" si="52"/>
        <v>2184654.7612303346</v>
      </c>
      <c r="M286">
        <f t="shared" si="54"/>
        <v>1800</v>
      </c>
    </row>
    <row r="287" spans="1:13" x14ac:dyDescent="0.25">
      <c r="A287" s="11">
        <f t="shared" si="53"/>
        <v>286</v>
      </c>
      <c r="B287" s="2">
        <f>VLOOKUP('2024-03-18_windows_device_0'!P287,'2024-03-18_windows_device_0'!P287:P1196,1,0)</f>
        <v>49.906666666666666</v>
      </c>
      <c r="C287" s="2">
        <f>VLOOKUP('2024-03-18_windows_device_0'!Q287,'2024-03-18_windows_device_0'!Q$2:Q$911,1,0)+50</f>
        <v>2184730</v>
      </c>
      <c r="D287">
        <f t="shared" si="49"/>
        <v>-9.1326287829178066E-2</v>
      </c>
      <c r="E287">
        <f t="shared" si="44"/>
        <v>1.407186432396994</v>
      </c>
      <c r="F287">
        <f t="shared" si="45"/>
        <v>2183913.8698778218</v>
      </c>
      <c r="G287">
        <f t="shared" si="50"/>
        <v>-2.767208520318872E-4</v>
      </c>
      <c r="H287">
        <f t="shared" si="51"/>
        <v>6.1694740148842764E-5</v>
      </c>
      <c r="I287">
        <f t="shared" si="46"/>
        <v>-2.8770884497105614E-6</v>
      </c>
      <c r="J287" s="9">
        <f t="shared" si="47"/>
        <v>2183912.6323090554</v>
      </c>
      <c r="K287" s="9">
        <f t="shared" si="48"/>
        <v>2182882.7314459956</v>
      </c>
      <c r="L287" s="9">
        <f t="shared" si="52"/>
        <v>2184682.7314459956</v>
      </c>
      <c r="M287">
        <f t="shared" si="54"/>
        <v>1800</v>
      </c>
    </row>
    <row r="288" spans="1:13" x14ac:dyDescent="0.25">
      <c r="A288" s="11">
        <f t="shared" si="53"/>
        <v>287</v>
      </c>
      <c r="B288" s="2">
        <f>VLOOKUP('2024-03-18_windows_device_0'!P288,'2024-03-18_windows_device_0'!P288:P1197,1,0)</f>
        <v>49.887333333333331</v>
      </c>
      <c r="C288" s="2">
        <f>VLOOKUP('2024-03-18_windows_device_0'!Q288,'2024-03-18_windows_device_0'!Q$2:Q$911,1,0)+50</f>
        <v>2184728</v>
      </c>
      <c r="D288">
        <f t="shared" si="49"/>
        <v>-4.4141039117442285E-2</v>
      </c>
      <c r="E288">
        <f t="shared" si="44"/>
        <v>1.4066413027344304</v>
      </c>
      <c r="F288">
        <f t="shared" si="45"/>
        <v>2183912.7956064162</v>
      </c>
      <c r="G288">
        <f t="shared" si="50"/>
        <v>-5.8451199215067016E-5</v>
      </c>
      <c r="H288">
        <f t="shared" si="51"/>
        <v>1.1698672775440892E-4</v>
      </c>
      <c r="I288">
        <f t="shared" si="46"/>
        <v>8.5777010598437074E-5</v>
      </c>
      <c r="J288" s="9">
        <f t="shared" si="47"/>
        <v>2183949.6922646309</v>
      </c>
      <c r="K288" s="9">
        <f t="shared" si="48"/>
        <v>2182919.1558329249</v>
      </c>
      <c r="L288" s="9">
        <f t="shared" si="52"/>
        <v>2184719.1558329249</v>
      </c>
      <c r="M288">
        <f t="shared" si="54"/>
        <v>1800</v>
      </c>
    </row>
    <row r="289" spans="1:13" x14ac:dyDescent="0.25">
      <c r="A289" s="11">
        <f t="shared" si="53"/>
        <v>288</v>
      </c>
      <c r="B289" s="2">
        <f>VLOOKUP('2024-03-18_windows_device_0'!P289,'2024-03-18_windows_device_0'!P289:P1198,1,0)</f>
        <v>49.800666666666665</v>
      </c>
      <c r="C289" s="2">
        <f>VLOOKUP('2024-03-18_windows_device_0'!Q289,'2024-03-18_windows_device_0'!Q$2:Q$911,1,0)+50</f>
        <v>2184728</v>
      </c>
      <c r="D289">
        <f t="shared" si="49"/>
        <v>-0.1978736236298885</v>
      </c>
      <c r="E289">
        <f t="shared" si="44"/>
        <v>1.4041976180401796</v>
      </c>
      <c r="F289">
        <f t="shared" si="45"/>
        <v>2183916.9498378225</v>
      </c>
      <c r="G289">
        <f t="shared" si="50"/>
        <v>2.2603208672644748E-4</v>
      </c>
      <c r="H289">
        <f t="shared" si="51"/>
        <v>1.332133671101886E-4</v>
      </c>
      <c r="I289">
        <f t="shared" si="46"/>
        <v>-6.6922615200121715E-6</v>
      </c>
      <c r="J289" s="9">
        <f t="shared" si="47"/>
        <v>2183914.0711867218</v>
      </c>
      <c r="K289" s="9">
        <f t="shared" si="48"/>
        <v>2182882.9013970471</v>
      </c>
      <c r="L289" s="9">
        <f t="shared" si="52"/>
        <v>2184682.9013970471</v>
      </c>
      <c r="M289">
        <f t="shared" si="54"/>
        <v>1800</v>
      </c>
    </row>
    <row r="290" spans="1:13" x14ac:dyDescent="0.25">
      <c r="A290" s="11">
        <f t="shared" si="53"/>
        <v>289</v>
      </c>
      <c r="B290" s="2">
        <f>VLOOKUP('2024-03-18_windows_device_0'!P290,'2024-03-18_windows_device_0'!P290:P1199,1,0)</f>
        <v>49.750666666666667</v>
      </c>
      <c r="C290" s="2">
        <f>VLOOKUP('2024-03-18_windows_device_0'!Q290,'2024-03-18_windows_device_0'!Q$2:Q$911,1,0)+50</f>
        <v>2184732</v>
      </c>
      <c r="D290">
        <f t="shared" si="49"/>
        <v>-0.11415785978646853</v>
      </c>
      <c r="E290">
        <f t="shared" si="44"/>
        <v>1.4027877999473428</v>
      </c>
      <c r="F290">
        <f t="shared" si="45"/>
        <v>2183923.3497995986</v>
      </c>
      <c r="G290">
        <f t="shared" si="50"/>
        <v>3.482224685494535E-4</v>
      </c>
      <c r="H290">
        <f t="shared" si="51"/>
        <v>8.995922267534638E-5</v>
      </c>
      <c r="I290">
        <f t="shared" si="46"/>
        <v>9.2444369271575894E-6</v>
      </c>
      <c r="J290" s="9">
        <f t="shared" si="47"/>
        <v>2183927.3262593434</v>
      </c>
      <c r="K290" s="9">
        <f t="shared" si="48"/>
        <v>2182895.5253070528</v>
      </c>
      <c r="L290" s="9">
        <f t="shared" si="52"/>
        <v>2184695.5253070528</v>
      </c>
      <c r="M290">
        <f t="shared" si="54"/>
        <v>1800</v>
      </c>
    </row>
    <row r="291" spans="1:13" x14ac:dyDescent="0.25">
      <c r="A291" s="11">
        <f t="shared" si="53"/>
        <v>290</v>
      </c>
      <c r="B291" s="2">
        <f>VLOOKUP('2024-03-18_windows_device_0'!P291,'2024-03-18_windows_device_0'!P291:P1200,1,0)</f>
        <v>49.699333333333335</v>
      </c>
      <c r="C291" s="2">
        <f>VLOOKUP('2024-03-18_windows_device_0'!Q291,'2024-03-18_windows_device_0'!Q$2:Q$911,1,0)+50</f>
        <v>2184725</v>
      </c>
      <c r="D291">
        <f t="shared" si="49"/>
        <v>-0.11720206938077825</v>
      </c>
      <c r="E291">
        <f t="shared" si="44"/>
        <v>1.4013403867053635</v>
      </c>
      <c r="F291">
        <f t="shared" si="45"/>
        <v>2183918.8162709889</v>
      </c>
      <c r="G291">
        <f t="shared" si="50"/>
        <v>-2.466696800585882E-4</v>
      </c>
      <c r="H291">
        <f t="shared" si="51"/>
        <v>1.1758858500056149E-4</v>
      </c>
      <c r="I291">
        <f t="shared" si="46"/>
        <v>3.4721404965751574E-5</v>
      </c>
      <c r="J291" s="9">
        <f t="shared" si="47"/>
        <v>2183933.7515526316</v>
      </c>
      <c r="K291" s="9">
        <f t="shared" si="48"/>
        <v>2182901.3216179116</v>
      </c>
      <c r="L291" s="9">
        <f t="shared" si="52"/>
        <v>2184701.3216179116</v>
      </c>
      <c r="M291">
        <f t="shared" si="54"/>
        <v>1800</v>
      </c>
    </row>
    <row r="292" spans="1:13" x14ac:dyDescent="0.25">
      <c r="A292" s="11">
        <f t="shared" si="53"/>
        <v>291</v>
      </c>
      <c r="B292" s="2">
        <f>VLOOKUP('2024-03-18_windows_device_0'!P292,'2024-03-18_windows_device_0'!P292:P1201,1,0)</f>
        <v>49.655333333333331</v>
      </c>
      <c r="C292" s="2">
        <f>VLOOKUP('2024-03-18_windows_device_0'!Q292,'2024-03-18_windows_device_0'!Q$2:Q$911,1,0)+50</f>
        <v>2184724</v>
      </c>
      <c r="D292">
        <f t="shared" si="49"/>
        <v>-0.10045891661210722</v>
      </c>
      <c r="E292">
        <f t="shared" si="44"/>
        <v>1.4000997467836669</v>
      </c>
      <c r="F292">
        <f t="shared" si="45"/>
        <v>2183919.9324178244</v>
      </c>
      <c r="G292">
        <f t="shared" si="50"/>
        <v>6.072964494450343E-5</v>
      </c>
      <c r="H292">
        <f t="shared" si="51"/>
        <v>1.5321453845698455E-4</v>
      </c>
      <c r="I292">
        <f t="shared" si="46"/>
        <v>8.2185526998567872E-5</v>
      </c>
      <c r="J292" s="9">
        <f t="shared" si="47"/>
        <v>2183955.2842128882</v>
      </c>
      <c r="K292" s="9">
        <f t="shared" si="48"/>
        <v>2182922.2274609143</v>
      </c>
      <c r="L292" s="9">
        <f t="shared" si="52"/>
        <v>2184722.2274609143</v>
      </c>
      <c r="M292">
        <f t="shared" si="54"/>
        <v>1800</v>
      </c>
    </row>
    <row r="293" spans="1:13" x14ac:dyDescent="0.25">
      <c r="A293" s="11">
        <f t="shared" si="53"/>
        <v>292</v>
      </c>
      <c r="B293" s="2">
        <f>VLOOKUP('2024-03-18_windows_device_0'!P293,'2024-03-18_windows_device_0'!P293:P1202,1,0)</f>
        <v>49.617333333333335</v>
      </c>
      <c r="C293" s="2">
        <f>VLOOKUP('2024-03-18_windows_device_0'!Q293,'2024-03-18_windows_device_0'!Q$2:Q$911,1,0)+50</f>
        <v>2184725</v>
      </c>
      <c r="D293">
        <f t="shared" si="49"/>
        <v>-8.6759973437713481E-2</v>
      </c>
      <c r="E293">
        <f t="shared" si="44"/>
        <v>1.3990282850331108</v>
      </c>
      <c r="F293">
        <f t="shared" si="45"/>
        <v>2183922.7615087489</v>
      </c>
      <c r="G293">
        <f t="shared" si="50"/>
        <v>1.539310795805066E-4</v>
      </c>
      <c r="H293">
        <f t="shared" si="51"/>
        <v>1.4219741563901059E-4</v>
      </c>
      <c r="I293">
        <f t="shared" si="46"/>
        <v>8.0854178470388948E-5</v>
      </c>
      <c r="J293" s="9">
        <f t="shared" si="47"/>
        <v>2183957.5406292551</v>
      </c>
      <c r="K293" s="9">
        <f t="shared" si="48"/>
        <v>2182923.8592103482</v>
      </c>
      <c r="L293" s="9">
        <f t="shared" si="52"/>
        <v>2184723.8592103482</v>
      </c>
      <c r="M293">
        <f t="shared" si="54"/>
        <v>1800</v>
      </c>
    </row>
    <row r="294" spans="1:13" x14ac:dyDescent="0.25">
      <c r="A294" s="11">
        <f t="shared" si="53"/>
        <v>293</v>
      </c>
      <c r="B294" s="2">
        <f>VLOOKUP('2024-03-18_windows_device_0'!P294,'2024-03-18_windows_device_0'!P294:P1203,1,0)</f>
        <v>49.553333333333335</v>
      </c>
      <c r="C294" s="2">
        <f>VLOOKUP('2024-03-18_windows_device_0'!Q294,'2024-03-18_windows_device_0'!Q$2:Q$911,1,0)+50</f>
        <v>2184726</v>
      </c>
      <c r="D294">
        <f t="shared" si="49"/>
        <v>-0.14612206052668814</v>
      </c>
      <c r="E294">
        <f t="shared" si="44"/>
        <v>1.3972237178742797</v>
      </c>
      <c r="F294">
        <f t="shared" si="45"/>
        <v>2183926.8452516771</v>
      </c>
      <c r="G294">
        <f t="shared" si="50"/>
        <v>2.2219680259631476E-4</v>
      </c>
      <c r="H294">
        <f t="shared" si="51"/>
        <v>1.2048461722895651E-4</v>
      </c>
      <c r="I294">
        <f t="shared" si="46"/>
        <v>1.7169691471268899E-5</v>
      </c>
      <c r="J294" s="9">
        <f t="shared" si="47"/>
        <v>2183934.2307298309</v>
      </c>
      <c r="K294" s="9">
        <f t="shared" si="48"/>
        <v>2182899.9267796092</v>
      </c>
      <c r="L294" s="9">
        <f t="shared" si="52"/>
        <v>2184699.9267796092</v>
      </c>
      <c r="M294">
        <f t="shared" si="54"/>
        <v>1800</v>
      </c>
    </row>
    <row r="295" spans="1:13" x14ac:dyDescent="0.25">
      <c r="A295" s="11">
        <f t="shared" si="53"/>
        <v>294</v>
      </c>
      <c r="B295" s="2">
        <f>VLOOKUP('2024-03-18_windows_device_0'!P295,'2024-03-18_windows_device_0'!P295:P1204,1,0)</f>
        <v>49.505333333333333</v>
      </c>
      <c r="C295" s="2">
        <f>VLOOKUP('2024-03-18_windows_device_0'!Q295,'2024-03-18_windows_device_0'!Q$2:Q$911,1,0)+50</f>
        <v>2184726</v>
      </c>
      <c r="D295">
        <f t="shared" si="49"/>
        <v>-0.10959154539502017</v>
      </c>
      <c r="E295">
        <f t="shared" si="44"/>
        <v>1.395870292505156</v>
      </c>
      <c r="F295">
        <f t="shared" si="45"/>
        <v>2183929.1606736928</v>
      </c>
      <c r="G295">
        <f t="shared" si="50"/>
        <v>1.2598231024790155E-4</v>
      </c>
      <c r="H295">
        <f t="shared" si="51"/>
        <v>1.0095108602924828E-4</v>
      </c>
      <c r="I295">
        <f t="shared" si="46"/>
        <v>2.3464891710979691E-5</v>
      </c>
      <c r="J295" s="9">
        <f t="shared" si="47"/>
        <v>2183939.2540085325</v>
      </c>
      <c r="K295" s="9">
        <f t="shared" si="48"/>
        <v>2182904.3296480603</v>
      </c>
      <c r="L295" s="9">
        <f t="shared" si="52"/>
        <v>2184704.3296480603</v>
      </c>
      <c r="M295">
        <f t="shared" si="54"/>
        <v>1800</v>
      </c>
    </row>
    <row r="296" spans="1:13" x14ac:dyDescent="0.25">
      <c r="A296" s="11">
        <f t="shared" si="53"/>
        <v>295</v>
      </c>
      <c r="B296" s="2">
        <f>VLOOKUP('2024-03-18_windows_device_0'!P296,'2024-03-18_windows_device_0'!P296:P1205,1,0)</f>
        <v>49.462666666666664</v>
      </c>
      <c r="C296" s="2">
        <f>VLOOKUP('2024-03-18_windows_device_0'!Q296,'2024-03-18_windows_device_0'!Q$2:Q$911,1,0)+50</f>
        <v>2184728</v>
      </c>
      <c r="D296">
        <f t="shared" si="49"/>
        <v>-9.7414707017797503E-2</v>
      </c>
      <c r="E296">
        <f t="shared" si="44"/>
        <v>1.3946672477326019</v>
      </c>
      <c r="F296">
        <f t="shared" si="45"/>
        <v>2183933.2207120787</v>
      </c>
      <c r="G296">
        <f t="shared" si="50"/>
        <v>2.209070364182083E-4</v>
      </c>
      <c r="H296">
        <f t="shared" si="51"/>
        <v>1.0029372655976501E-4</v>
      </c>
      <c r="I296">
        <f t="shared" si="46"/>
        <v>3.1417109387969454E-5</v>
      </c>
      <c r="J296" s="9">
        <f t="shared" si="47"/>
        <v>2183946.7346634171</v>
      </c>
      <c r="K296" s="9">
        <f t="shared" si="48"/>
        <v>2182911.1919993544</v>
      </c>
      <c r="L296" s="9">
        <f t="shared" si="52"/>
        <v>2184711.1919993544</v>
      </c>
      <c r="M296">
        <f t="shared" si="54"/>
        <v>1800</v>
      </c>
    </row>
    <row r="297" spans="1:13" x14ac:dyDescent="0.25">
      <c r="A297" s="11">
        <f t="shared" si="53"/>
        <v>296</v>
      </c>
      <c r="B297" s="2">
        <f>VLOOKUP('2024-03-18_windows_device_0'!P297,'2024-03-18_windows_device_0'!P297:P1206,1,0)</f>
        <v>49.408666666666669</v>
      </c>
      <c r="C297" s="2">
        <f>VLOOKUP('2024-03-18_windows_device_0'!Q297,'2024-03-18_windows_device_0'!Q$2:Q$911,1,0)+50</f>
        <v>2184727</v>
      </c>
      <c r="D297">
        <f t="shared" si="49"/>
        <v>-0.12329048856938146</v>
      </c>
      <c r="E297">
        <f t="shared" si="44"/>
        <v>1.3931446441923381</v>
      </c>
      <c r="F297">
        <f t="shared" si="45"/>
        <v>2183934.8304973585</v>
      </c>
      <c r="G297">
        <f t="shared" si="50"/>
        <v>8.7588554986950347E-5</v>
      </c>
      <c r="H297">
        <f t="shared" si="51"/>
        <v>7.0375449409738484E-5</v>
      </c>
      <c r="I297">
        <f t="shared" si="46"/>
        <v>-1.6796519198302196E-5</v>
      </c>
      <c r="J297" s="9">
        <f t="shared" si="47"/>
        <v>2183927.6055378532</v>
      </c>
      <c r="K297" s="9">
        <f t="shared" si="48"/>
        <v>2182891.4466626025</v>
      </c>
      <c r="L297" s="9">
        <f t="shared" si="52"/>
        <v>2184691.4466626025</v>
      </c>
      <c r="M297">
        <f t="shared" si="54"/>
        <v>1800</v>
      </c>
    </row>
    <row r="298" spans="1:13" x14ac:dyDescent="0.25">
      <c r="A298" s="11">
        <f t="shared" si="53"/>
        <v>297</v>
      </c>
      <c r="B298" s="2">
        <f>VLOOKUP('2024-03-18_windows_device_0'!P298,'2024-03-18_windows_device_0'!P298:P1207,1,0)</f>
        <v>49.367333333333335</v>
      </c>
      <c r="C298" s="2">
        <f>VLOOKUP('2024-03-18_windows_device_0'!Q298,'2024-03-18_windows_device_0'!Q$2:Q$911,1,0)+50</f>
        <v>2184722</v>
      </c>
      <c r="D298">
        <f t="shared" si="49"/>
        <v>-9.4370497423487784E-2</v>
      </c>
      <c r="E298">
        <f t="shared" si="44"/>
        <v>1.3919791945689262</v>
      </c>
      <c r="F298">
        <f t="shared" si="45"/>
        <v>2183931.8300386905</v>
      </c>
      <c r="G298">
        <f t="shared" si="50"/>
        <v>-1.6325521318713286E-4</v>
      </c>
      <c r="H298">
        <f t="shared" si="51"/>
        <v>5.7496645766043449E-5</v>
      </c>
      <c r="I298">
        <f t="shared" si="46"/>
        <v>-9.2275771191309997E-6</v>
      </c>
      <c r="J298" s="9">
        <f t="shared" si="47"/>
        <v>2183927.8608311284</v>
      </c>
      <c r="K298" s="9">
        <f t="shared" si="48"/>
        <v>2182891.087822977</v>
      </c>
      <c r="L298" s="9">
        <f t="shared" si="52"/>
        <v>2184691.087822977</v>
      </c>
      <c r="M298">
        <f t="shared" si="54"/>
        <v>1800</v>
      </c>
    </row>
    <row r="299" spans="1:13" x14ac:dyDescent="0.25">
      <c r="A299" s="11">
        <f t="shared" si="53"/>
        <v>298</v>
      </c>
      <c r="B299" s="2">
        <f>VLOOKUP('2024-03-18_windows_device_0'!P299,'2024-03-18_windows_device_0'!P299:P1208,1,0)</f>
        <v>49.305999999999997</v>
      </c>
      <c r="C299" s="2">
        <f>VLOOKUP('2024-03-18_windows_device_0'!Q299,'2024-03-18_windows_device_0'!Q$2:Q$911,1,0)+50</f>
        <v>2184730</v>
      </c>
      <c r="D299">
        <f t="shared" si="49"/>
        <v>-0.14003364133808494</v>
      </c>
      <c r="E299">
        <f t="shared" si="44"/>
        <v>1.3902498177083793</v>
      </c>
      <c r="F299">
        <f t="shared" si="45"/>
        <v>2183942.8001873693</v>
      </c>
      <c r="G299">
        <f t="shared" si="50"/>
        <v>5.9688672947638937E-4</v>
      </c>
      <c r="H299">
        <f t="shared" si="51"/>
        <v>7.732313285225935E-5</v>
      </c>
      <c r="I299">
        <f t="shared" si="46"/>
        <v>-2.1687004332197494E-5</v>
      </c>
      <c r="J299" s="9">
        <f t="shared" si="47"/>
        <v>2183933.471604093</v>
      </c>
      <c r="K299" s="9">
        <f t="shared" si="48"/>
        <v>2182896.0865273573</v>
      </c>
      <c r="L299" s="9">
        <f t="shared" si="52"/>
        <v>2184696.0865273573</v>
      </c>
      <c r="M299">
        <f t="shared" si="54"/>
        <v>1800</v>
      </c>
    </row>
    <row r="300" spans="1:13" x14ac:dyDescent="0.25">
      <c r="A300" s="11">
        <f t="shared" si="53"/>
        <v>299</v>
      </c>
      <c r="B300" s="2">
        <f>VLOOKUP('2024-03-18_windows_device_0'!P300,'2024-03-18_windows_device_0'!P300:P1209,1,0)</f>
        <v>49.257333333333335</v>
      </c>
      <c r="C300" s="2">
        <f>VLOOKUP('2024-03-18_windows_device_0'!Q300,'2024-03-18_windows_device_0'!Q$2:Q$911,1,0)+50</f>
        <v>2184729</v>
      </c>
      <c r="D300">
        <f t="shared" si="49"/>
        <v>-0.1111136501921588</v>
      </c>
      <c r="E300">
        <f t="shared" si="44"/>
        <v>1.3888775947646848</v>
      </c>
      <c r="F300">
        <f t="shared" si="45"/>
        <v>2183944.1595658767</v>
      </c>
      <c r="G300">
        <f t="shared" si="50"/>
        <v>7.39639010492195E-5</v>
      </c>
      <c r="H300">
        <f t="shared" si="51"/>
        <v>4.2799412459946692E-5</v>
      </c>
      <c r="I300">
        <f t="shared" si="46"/>
        <v>-3.5762979001620976E-5</v>
      </c>
      <c r="J300" s="9">
        <f t="shared" si="47"/>
        <v>2183928.7762550833</v>
      </c>
      <c r="K300" s="9">
        <f t="shared" si="48"/>
        <v>2182890.7811602484</v>
      </c>
      <c r="L300" s="9">
        <f t="shared" si="52"/>
        <v>2184690.7811602484</v>
      </c>
      <c r="M300">
        <f t="shared" si="54"/>
        <v>1800</v>
      </c>
    </row>
    <row r="301" spans="1:13" x14ac:dyDescent="0.25">
      <c r="A301" s="11">
        <f t="shared" si="53"/>
        <v>300</v>
      </c>
      <c r="B301" s="2">
        <f>VLOOKUP('2024-03-18_windows_device_0'!P301,'2024-03-18_windows_device_0'!P301:P1210,1,0)</f>
        <v>49.230666666666664</v>
      </c>
      <c r="C301" s="2">
        <f>VLOOKUP('2024-03-18_windows_device_0'!Q301,'2024-03-18_windows_device_0'!Q$2:Q$911,1,0)+50</f>
        <v>2184727</v>
      </c>
      <c r="D301">
        <f t="shared" si="49"/>
        <v>-6.0884191886129521E-2</v>
      </c>
      <c r="E301">
        <f t="shared" si="44"/>
        <v>1.3881256917818383</v>
      </c>
      <c r="F301">
        <f t="shared" si="45"/>
        <v>2183943.4533648123</v>
      </c>
      <c r="G301">
        <f t="shared" si="50"/>
        <v>-3.8424460417262323E-5</v>
      </c>
      <c r="H301">
        <f t="shared" si="51"/>
        <v>4.6417657087741328E-5</v>
      </c>
      <c r="I301">
        <f t="shared" si="46"/>
        <v>3.3697713553648026E-6</v>
      </c>
      <c r="J301" s="9">
        <f t="shared" si="47"/>
        <v>2183944.9028592757</v>
      </c>
      <c r="K301" s="9">
        <f t="shared" si="48"/>
        <v>2182906.2997831334</v>
      </c>
      <c r="L301" s="9">
        <f t="shared" si="52"/>
        <v>2184706.2997831334</v>
      </c>
      <c r="M301">
        <f t="shared" si="54"/>
        <v>1800</v>
      </c>
    </row>
    <row r="302" spans="1:13" x14ac:dyDescent="0.25">
      <c r="A302" s="11">
        <f t="shared" si="53"/>
        <v>301</v>
      </c>
      <c r="B302" s="2">
        <f>VLOOKUP('2024-03-18_windows_device_0'!P302,'2024-03-18_windows_device_0'!P302:P1211,1,0)</f>
        <v>49.164000000000001</v>
      </c>
      <c r="C302" s="2">
        <f>VLOOKUP('2024-03-18_windows_device_0'!Q302,'2024-03-18_windows_device_0'!Q$2:Q$911,1,0)+50</f>
        <v>2184723</v>
      </c>
      <c r="D302">
        <f t="shared" si="49"/>
        <v>-0.15221047971529136</v>
      </c>
      <c r="E302">
        <f t="shared" si="44"/>
        <v>1.3862459343247224</v>
      </c>
      <c r="F302">
        <f t="shared" si="45"/>
        <v>2183942.6909306864</v>
      </c>
      <c r="G302">
        <f t="shared" si="50"/>
        <v>-4.148410610998006E-5</v>
      </c>
      <c r="H302">
        <f t="shared" si="51"/>
        <v>7.2134514484524927E-5</v>
      </c>
      <c r="I302">
        <f t="shared" si="46"/>
        <v>-3.5485199846393452E-5</v>
      </c>
      <c r="J302" s="9">
        <f t="shared" si="47"/>
        <v>2183927.4271055511</v>
      </c>
      <c r="K302" s="9">
        <f t="shared" si="48"/>
        <v>2182888.2180713378</v>
      </c>
      <c r="L302" s="9">
        <f t="shared" si="52"/>
        <v>2184688.2180713378</v>
      </c>
      <c r="M302">
        <f t="shared" si="54"/>
        <v>1800</v>
      </c>
    </row>
    <row r="303" spans="1:13" x14ac:dyDescent="0.25">
      <c r="A303" s="11">
        <f t="shared" si="53"/>
        <v>302</v>
      </c>
      <c r="B303" s="2">
        <f>VLOOKUP('2024-03-18_windows_device_0'!P303,'2024-03-18_windows_device_0'!P303:P1212,1,0)</f>
        <v>49.105333333333334</v>
      </c>
      <c r="C303" s="2">
        <f>VLOOKUP('2024-03-18_windows_device_0'!Q303,'2024-03-18_windows_device_0'!Q$2:Q$911,1,0)+50</f>
        <v>2184721</v>
      </c>
      <c r="D303">
        <f t="shared" si="49"/>
        <v>-0.1339452221494655</v>
      </c>
      <c r="E303">
        <f t="shared" si="44"/>
        <v>1.3845917477624605</v>
      </c>
      <c r="F303">
        <f t="shared" si="45"/>
        <v>2183943.5436222642</v>
      </c>
      <c r="G303">
        <f t="shared" si="50"/>
        <v>4.6395021798940527E-5</v>
      </c>
      <c r="H303">
        <f t="shared" si="51"/>
        <v>7.9762175743542806E-5</v>
      </c>
      <c r="I303">
        <f t="shared" si="46"/>
        <v>-1.4943172867671806E-5</v>
      </c>
      <c r="J303" s="9">
        <f t="shared" si="47"/>
        <v>2183937.1158727063</v>
      </c>
      <c r="K303" s="9">
        <f t="shared" si="48"/>
        <v>2182897.3028902365</v>
      </c>
      <c r="L303" s="9">
        <f t="shared" si="52"/>
        <v>2184697.3028902365</v>
      </c>
      <c r="M303">
        <f t="shared" si="54"/>
        <v>1800</v>
      </c>
    </row>
    <row r="304" spans="1:13" x14ac:dyDescent="0.25">
      <c r="A304" s="11">
        <f t="shared" si="53"/>
        <v>303</v>
      </c>
      <c r="B304" s="2">
        <f>VLOOKUP('2024-03-18_windows_device_0'!P304,'2024-03-18_windows_device_0'!P304:P1213,1,0)</f>
        <v>49.06</v>
      </c>
      <c r="C304" s="2">
        <f>VLOOKUP('2024-03-18_windows_device_0'!Q304,'2024-03-18_windows_device_0'!Q$2:Q$911,1,0)+50</f>
        <v>2184721</v>
      </c>
      <c r="D304">
        <f t="shared" si="49"/>
        <v>-0.10350312620640073</v>
      </c>
      <c r="E304">
        <f t="shared" si="44"/>
        <v>1.3833135126916216</v>
      </c>
      <c r="F304">
        <f t="shared" si="45"/>
        <v>2183945.7503101151</v>
      </c>
      <c r="G304">
        <f t="shared" si="50"/>
        <v>1.2006607502255223E-4</v>
      </c>
      <c r="H304">
        <f t="shared" si="51"/>
        <v>5.5767992693844427E-5</v>
      </c>
      <c r="I304">
        <f t="shared" si="46"/>
        <v>-1.7413413051181912E-5</v>
      </c>
      <c r="J304" s="9">
        <f t="shared" si="47"/>
        <v>2183938.2599960412</v>
      </c>
      <c r="K304" s="9">
        <f t="shared" si="48"/>
        <v>2182897.8450618419</v>
      </c>
      <c r="L304" s="9">
        <f t="shared" si="52"/>
        <v>2184697.8450618419</v>
      </c>
      <c r="M304">
        <f t="shared" si="54"/>
        <v>1800</v>
      </c>
    </row>
    <row r="305" spans="1:13" x14ac:dyDescent="0.25">
      <c r="A305" s="11">
        <f t="shared" si="53"/>
        <v>304</v>
      </c>
      <c r="B305" s="2">
        <f>VLOOKUP('2024-03-18_windows_device_0'!P305,'2024-03-18_windows_device_0'!P305:P1214,1,0)</f>
        <v>49.016666666666666</v>
      </c>
      <c r="C305" s="2">
        <f>VLOOKUP('2024-03-18_windows_device_0'!Q305,'2024-03-18_windows_device_0'!Q$2:Q$911,1,0)+50</f>
        <v>2184718</v>
      </c>
      <c r="D305">
        <f t="shared" si="49"/>
        <v>-9.8936811814952369E-2</v>
      </c>
      <c r="E305">
        <f t="shared" si="44"/>
        <v>1.3820916703444961</v>
      </c>
      <c r="F305">
        <f t="shared" si="45"/>
        <v>2183944.8615510305</v>
      </c>
      <c r="G305">
        <f t="shared" si="50"/>
        <v>-4.8357457932030496E-5</v>
      </c>
      <c r="H305">
        <f t="shared" si="51"/>
        <v>8.0073811194566167E-5</v>
      </c>
      <c r="I305">
        <f t="shared" si="46"/>
        <v>1.0120996879460034E-5</v>
      </c>
      <c r="J305" s="9">
        <f t="shared" si="47"/>
        <v>2183949.2150597395</v>
      </c>
      <c r="K305" s="9">
        <f t="shared" si="48"/>
        <v>2182908.2001571809</v>
      </c>
      <c r="L305" s="9">
        <f t="shared" si="52"/>
        <v>2184708.2001571809</v>
      </c>
      <c r="M305">
        <f t="shared" si="54"/>
        <v>1800</v>
      </c>
    </row>
    <row r="306" spans="1:13" x14ac:dyDescent="0.25">
      <c r="A306" s="11">
        <f t="shared" si="53"/>
        <v>305</v>
      </c>
      <c r="B306" s="2">
        <f>VLOOKUP('2024-03-18_windows_device_0'!P306,'2024-03-18_windows_device_0'!P306:P1215,1,0)</f>
        <v>48.945333333333338</v>
      </c>
      <c r="C306" s="2">
        <f>VLOOKUP('2024-03-18_windows_device_0'!Q306,'2024-03-18_windows_device_0'!Q$2:Q$911,1,0)+50</f>
        <v>2184714</v>
      </c>
      <c r="D306">
        <f t="shared" si="49"/>
        <v>-0.16286521329535916</v>
      </c>
      <c r="E306">
        <f t="shared" si="44"/>
        <v>1.3800803298653823</v>
      </c>
      <c r="F306">
        <f t="shared" si="45"/>
        <v>2183944.3410468362</v>
      </c>
      <c r="G306">
        <f t="shared" si="50"/>
        <v>-2.8320677806305027E-5</v>
      </c>
      <c r="H306">
        <f t="shared" si="51"/>
        <v>8.8343041200683332E-5</v>
      </c>
      <c r="I306">
        <f t="shared" si="46"/>
        <v>-2.6810053133397498E-5</v>
      </c>
      <c r="J306" s="9">
        <f t="shared" si="47"/>
        <v>2183932.8088034033</v>
      </c>
      <c r="K306" s="9">
        <f t="shared" si="48"/>
        <v>2182891.1959028281</v>
      </c>
      <c r="L306" s="9">
        <f t="shared" si="52"/>
        <v>2184691.1959028281</v>
      </c>
      <c r="M306">
        <f t="shared" si="54"/>
        <v>1800</v>
      </c>
    </row>
    <row r="307" spans="1:13" x14ac:dyDescent="0.25">
      <c r="A307" s="11">
        <f t="shared" si="53"/>
        <v>306</v>
      </c>
      <c r="B307" s="2">
        <f>VLOOKUP('2024-03-18_windows_device_0'!P307,'2024-03-18_windows_device_0'!P307:P1216,1,0)</f>
        <v>48.898666666666671</v>
      </c>
      <c r="C307" s="2">
        <f>VLOOKUP('2024-03-18_windows_device_0'!Q307,'2024-03-18_windows_device_0'!Q$2:Q$911,1,0)+50</f>
        <v>2184712</v>
      </c>
      <c r="D307">
        <f t="shared" si="49"/>
        <v>-0.10654733580071045</v>
      </c>
      <c r="E307">
        <f t="shared" si="44"/>
        <v>1.3787644996454012</v>
      </c>
      <c r="F307">
        <f t="shared" si="45"/>
        <v>2183944.6200975012</v>
      </c>
      <c r="G307">
        <f t="shared" si="50"/>
        <v>1.5183170588810205E-5</v>
      </c>
      <c r="H307">
        <f t="shared" si="51"/>
        <v>1.073839554535739E-4</v>
      </c>
      <c r="I307">
        <f t="shared" si="46"/>
        <v>3.2050155421926434E-5</v>
      </c>
      <c r="J307" s="9">
        <f t="shared" si="47"/>
        <v>2183958.4063512082</v>
      </c>
      <c r="K307" s="9">
        <f t="shared" si="48"/>
        <v>2182916.1974100606</v>
      </c>
      <c r="L307" s="9">
        <f t="shared" si="52"/>
        <v>2184716.1974100606</v>
      </c>
      <c r="M307">
        <f t="shared" si="54"/>
        <v>1800</v>
      </c>
    </row>
    <row r="308" spans="1:13" x14ac:dyDescent="0.25">
      <c r="A308" s="11">
        <f t="shared" si="53"/>
        <v>307</v>
      </c>
      <c r="B308" s="2">
        <f>VLOOKUP('2024-03-18_windows_device_0'!P308,'2024-03-18_windows_device_0'!P308:P1217,1,0)</f>
        <v>48.832000000000001</v>
      </c>
      <c r="C308" s="2">
        <f>VLOOKUP('2024-03-18_windows_device_0'!Q308,'2024-03-18_windows_device_0'!Q$2:Q$911,1,0)+50</f>
        <v>2184714</v>
      </c>
      <c r="D308">
        <f t="shared" si="49"/>
        <v>-0.1522104797153076</v>
      </c>
      <c r="E308">
        <f t="shared" si="44"/>
        <v>1.376884742188285</v>
      </c>
      <c r="F308">
        <f t="shared" si="45"/>
        <v>2183949.8796599959</v>
      </c>
      <c r="G308">
        <f t="shared" si="50"/>
        <v>2.8617324594557567E-4</v>
      </c>
      <c r="H308">
        <f t="shared" si="51"/>
        <v>9.4167139868543852E-5</v>
      </c>
      <c r="I308">
        <f t="shared" si="46"/>
        <v>-1.3452574462386005E-5</v>
      </c>
      <c r="J308" s="9">
        <f t="shared" si="47"/>
        <v>2183944.0930857309</v>
      </c>
      <c r="K308" s="9">
        <f t="shared" si="48"/>
        <v>2182901.2900486812</v>
      </c>
      <c r="L308" s="9">
        <f t="shared" si="52"/>
        <v>2184701.2900486812</v>
      </c>
      <c r="M308">
        <f t="shared" si="54"/>
        <v>1800</v>
      </c>
    </row>
    <row r="309" spans="1:13" x14ac:dyDescent="0.25">
      <c r="A309" s="11">
        <f t="shared" si="53"/>
        <v>308</v>
      </c>
      <c r="B309" s="2">
        <f>VLOOKUP('2024-03-18_windows_device_0'!P309,'2024-03-18_windows_device_0'!P309:P1218,1,0)</f>
        <v>48.792000000000002</v>
      </c>
      <c r="C309" s="2">
        <f>VLOOKUP('2024-03-18_windows_device_0'!Q309,'2024-03-18_windows_device_0'!Q$2:Q$911,1,0)+50</f>
        <v>2184714</v>
      </c>
      <c r="D309">
        <f t="shared" si="49"/>
        <v>-9.1326287829178066E-2</v>
      </c>
      <c r="E309">
        <f t="shared" si="44"/>
        <v>1.3757568877140156</v>
      </c>
      <c r="F309">
        <f t="shared" si="45"/>
        <v>2183951.8375341911</v>
      </c>
      <c r="G309">
        <f t="shared" si="50"/>
        <v>1.0652810269937122E-4</v>
      </c>
      <c r="H309">
        <f t="shared" si="51"/>
        <v>6.561350781732966E-5</v>
      </c>
      <c r="I309">
        <f t="shared" si="46"/>
        <v>1.0416792187763348E-6</v>
      </c>
      <c r="J309" s="9">
        <f t="shared" si="47"/>
        <v>2183952.2856085859</v>
      </c>
      <c r="K309" s="9">
        <f t="shared" si="48"/>
        <v>2182908.8904076573</v>
      </c>
      <c r="L309" s="9">
        <f t="shared" si="52"/>
        <v>2184708.8904076573</v>
      </c>
      <c r="M309">
        <f t="shared" si="54"/>
        <v>1800</v>
      </c>
    </row>
    <row r="310" spans="1:13" x14ac:dyDescent="0.25">
      <c r="A310" s="11">
        <f t="shared" si="53"/>
        <v>309</v>
      </c>
      <c r="B310" s="2">
        <f>VLOOKUP('2024-03-18_windows_device_0'!P310,'2024-03-18_windows_device_0'!P310:P1219,1,0)</f>
        <v>48.74</v>
      </c>
      <c r="C310" s="2">
        <f>VLOOKUP('2024-03-18_windows_device_0'!Q310,'2024-03-18_windows_device_0'!Q$2:Q$911,1,0)+50</f>
        <v>2184715</v>
      </c>
      <c r="D310">
        <f t="shared" si="49"/>
        <v>-0.1187241741779331</v>
      </c>
      <c r="E310">
        <f t="shared" si="44"/>
        <v>1.3742906768974652</v>
      </c>
      <c r="F310">
        <f t="shared" si="45"/>
        <v>2183955.3851716146</v>
      </c>
      <c r="G310">
        <f t="shared" si="50"/>
        <v>1.9302725615379004E-4</v>
      </c>
      <c r="H310">
        <f t="shared" si="51"/>
        <v>4.2352772029490681E-5</v>
      </c>
      <c r="I310">
        <f t="shared" si="46"/>
        <v>-4.1590605148629781E-5</v>
      </c>
      <c r="J310" s="9">
        <f t="shared" si="47"/>
        <v>2183937.4951293711</v>
      </c>
      <c r="K310" s="9">
        <f t="shared" si="48"/>
        <v>2182893.5096840602</v>
      </c>
      <c r="L310" s="9">
        <f t="shared" si="52"/>
        <v>2184693.5096840602</v>
      </c>
      <c r="M310">
        <f t="shared" si="54"/>
        <v>1800</v>
      </c>
    </row>
    <row r="311" spans="1:13" x14ac:dyDescent="0.25">
      <c r="A311" s="11">
        <f t="shared" si="53"/>
        <v>310</v>
      </c>
      <c r="B311" s="2">
        <f>VLOOKUP('2024-03-18_windows_device_0'!P311,'2024-03-18_windows_device_0'!P311:P1220,1,0)</f>
        <v>48.668666666666667</v>
      </c>
      <c r="C311" s="2">
        <f>VLOOKUP('2024-03-18_windows_device_0'!Q311,'2024-03-18_windows_device_0'!Q$2:Q$911,1,0)+50</f>
        <v>2184712</v>
      </c>
      <c r="D311">
        <f t="shared" si="49"/>
        <v>-0.1628652132953754</v>
      </c>
      <c r="E311">
        <f t="shared" si="44"/>
        <v>1.372279336418351</v>
      </c>
      <c r="F311">
        <f t="shared" si="45"/>
        <v>2183955.8844328248</v>
      </c>
      <c r="G311">
        <f t="shared" si="50"/>
        <v>2.7164845221180863E-5</v>
      </c>
      <c r="H311">
        <f t="shared" si="51"/>
        <v>7.8955230313805501E-6</v>
      </c>
      <c r="I311">
        <f t="shared" si="46"/>
        <v>-1.0725757130271176E-4</v>
      </c>
      <c r="J311" s="9">
        <f t="shared" si="47"/>
        <v>2183909.7479922832</v>
      </c>
      <c r="K311" s="9">
        <f t="shared" si="48"/>
        <v>2182865.1742096841</v>
      </c>
      <c r="L311" s="9">
        <f t="shared" si="52"/>
        <v>2184665.1742096841</v>
      </c>
      <c r="M311">
        <f t="shared" si="54"/>
        <v>1800</v>
      </c>
    </row>
    <row r="312" spans="1:13" x14ac:dyDescent="0.25">
      <c r="A312" s="11">
        <f t="shared" si="53"/>
        <v>311</v>
      </c>
      <c r="B312" s="2">
        <f>VLOOKUP('2024-03-18_windows_device_0'!P312,'2024-03-18_windows_device_0'!P312:P1221,1,0)</f>
        <v>48.650666666666666</v>
      </c>
      <c r="C312" s="2">
        <f>VLOOKUP('2024-03-18_windows_device_0'!Q312,'2024-03-18_windows_device_0'!Q$2:Q$911,1,0)+50</f>
        <v>2184708</v>
      </c>
      <c r="D312">
        <f t="shared" si="49"/>
        <v>-4.1096829523132559E-2</v>
      </c>
      <c r="E312">
        <f t="shared" si="44"/>
        <v>1.3717718019049296</v>
      </c>
      <c r="F312">
        <f t="shared" si="45"/>
        <v>2183952.7682343563</v>
      </c>
      <c r="G312">
        <f t="shared" si="50"/>
        <v>-1.6955262564834491E-4</v>
      </c>
      <c r="H312">
        <f t="shared" si="51"/>
        <v>6.912759691152624E-6</v>
      </c>
      <c r="I312">
        <f t="shared" si="46"/>
        <v>-2.214456317819809E-5</v>
      </c>
      <c r="J312" s="9">
        <f t="shared" si="47"/>
        <v>2183943.2428338649</v>
      </c>
      <c r="K312" s="9">
        <f t="shared" si="48"/>
        <v>2182898.0826087869</v>
      </c>
      <c r="L312" s="9">
        <f t="shared" si="52"/>
        <v>2184698.0826087869</v>
      </c>
      <c r="M312">
        <f t="shared" si="54"/>
        <v>1800</v>
      </c>
    </row>
    <row r="313" spans="1:13" x14ac:dyDescent="0.25">
      <c r="A313" s="11">
        <f t="shared" si="53"/>
        <v>312</v>
      </c>
      <c r="B313" s="2">
        <f>VLOOKUP('2024-03-18_windows_device_0'!P313,'2024-03-18_windows_device_0'!P313:P1222,1,0)</f>
        <v>48.564666666666668</v>
      </c>
      <c r="C313" s="2">
        <f>VLOOKUP('2024-03-18_windows_device_0'!Q313,'2024-03-18_windows_device_0'!Q$2:Q$911,1,0)+50</f>
        <v>2184710</v>
      </c>
      <c r="D313">
        <f t="shared" si="49"/>
        <v>-0.19635151883273363</v>
      </c>
      <c r="E313">
        <f t="shared" si="44"/>
        <v>1.3693469147852502</v>
      </c>
      <c r="F313">
        <f t="shared" si="45"/>
        <v>2183958.9953600322</v>
      </c>
      <c r="G313">
        <f t="shared" si="50"/>
        <v>3.3881844152904787E-4</v>
      </c>
      <c r="H313">
        <f t="shared" si="51"/>
        <v>3.0059025285471069E-5</v>
      </c>
      <c r="I313">
        <f t="shared" si="46"/>
        <v>-1.0877040620141916E-4</v>
      </c>
      <c r="J313" s="9">
        <f t="shared" si="47"/>
        <v>2183912.2081792536</v>
      </c>
      <c r="K313" s="9">
        <f t="shared" si="48"/>
        <v>2182866.4633943401</v>
      </c>
      <c r="L313" s="9">
        <f t="shared" si="52"/>
        <v>2184666.4633943401</v>
      </c>
      <c r="M313">
        <f t="shared" si="54"/>
        <v>1800</v>
      </c>
    </row>
    <row r="314" spans="1:13" x14ac:dyDescent="0.25">
      <c r="A314" s="11">
        <f t="shared" si="53"/>
        <v>313</v>
      </c>
      <c r="B314" s="2">
        <f>VLOOKUP('2024-03-18_windows_device_0'!P314,'2024-03-18_windows_device_0'!P314:P1223,1,0)</f>
        <v>48.494</v>
      </c>
      <c r="C314" s="2">
        <f>VLOOKUP('2024-03-18_windows_device_0'!Q314,'2024-03-18_windows_device_0'!Q$2:Q$911,1,0)+50</f>
        <v>2184707</v>
      </c>
      <c r="D314">
        <f t="shared" si="49"/>
        <v>-0.16134310849822053</v>
      </c>
      <c r="E314">
        <f t="shared" si="44"/>
        <v>1.3673543718807073</v>
      </c>
      <c r="F314">
        <f t="shared" si="45"/>
        <v>2183959.4744184972</v>
      </c>
      <c r="G314">
        <f t="shared" si="50"/>
        <v>2.6065612123023939E-5</v>
      </c>
      <c r="H314">
        <f t="shared" si="51"/>
        <v>7.4272175123575163E-6</v>
      </c>
      <c r="I314">
        <f t="shared" si="46"/>
        <v>-1.0664967967842423E-4</v>
      </c>
      <c r="J314" s="9">
        <f t="shared" si="47"/>
        <v>2183913.5994602493</v>
      </c>
      <c r="K314" s="9">
        <f t="shared" si="48"/>
        <v>2182867.2719860948</v>
      </c>
      <c r="L314" s="9">
        <f t="shared" si="52"/>
        <v>2184667.2719860948</v>
      </c>
      <c r="M314">
        <f t="shared" si="54"/>
        <v>1800</v>
      </c>
    </row>
    <row r="315" spans="1:13" x14ac:dyDescent="0.25">
      <c r="A315" s="11">
        <f t="shared" si="53"/>
        <v>314</v>
      </c>
      <c r="B315" s="2">
        <f>VLOOKUP('2024-03-18_windows_device_0'!P315,'2024-03-18_windows_device_0'!P315:P1224,1,0)</f>
        <v>48.440666666666665</v>
      </c>
      <c r="C315" s="2">
        <f>VLOOKUP('2024-03-18_windows_device_0'!Q315,'2024-03-18_windows_device_0'!Q$2:Q$911,1,0)+50</f>
        <v>2184707</v>
      </c>
      <c r="D315">
        <f t="shared" si="49"/>
        <v>-0.12176838377224283</v>
      </c>
      <c r="E315">
        <f t="shared" si="44"/>
        <v>1.3658505659150144</v>
      </c>
      <c r="F315">
        <f t="shared" si="45"/>
        <v>2183962.1034816331</v>
      </c>
      <c r="G315">
        <f t="shared" si="50"/>
        <v>1.4304755046971003E-4</v>
      </c>
      <c r="H315">
        <f t="shared" si="51"/>
        <v>5.1794397176925754E-5</v>
      </c>
      <c r="I315">
        <f t="shared" si="46"/>
        <v>-3.4301374287815845E-5</v>
      </c>
      <c r="J315" s="9">
        <f t="shared" si="47"/>
        <v>2183947.3488746053</v>
      </c>
      <c r="K315" s="9">
        <f t="shared" si="48"/>
        <v>2182900.4405698711</v>
      </c>
      <c r="L315" s="9">
        <f t="shared" si="52"/>
        <v>2184700.4405698711</v>
      </c>
      <c r="M315">
        <f t="shared" si="54"/>
        <v>1800</v>
      </c>
    </row>
    <row r="316" spans="1:13" x14ac:dyDescent="0.25">
      <c r="A316" s="11">
        <f t="shared" si="53"/>
        <v>315</v>
      </c>
      <c r="B316" s="2">
        <f>VLOOKUP('2024-03-18_windows_device_0'!P316,'2024-03-18_windows_device_0'!P316:P1225,1,0)</f>
        <v>48.378</v>
      </c>
      <c r="C316" s="2">
        <f>VLOOKUP('2024-03-18_windows_device_0'!Q316,'2024-03-18_windows_device_0'!Q$2:Q$911,1,0)+50</f>
        <v>2184702</v>
      </c>
      <c r="D316">
        <f t="shared" si="49"/>
        <v>-0.14307785093237843</v>
      </c>
      <c r="E316">
        <f t="shared" si="44"/>
        <v>1.3640835939053255</v>
      </c>
      <c r="F316">
        <f t="shared" si="45"/>
        <v>2183960.1963320966</v>
      </c>
      <c r="G316">
        <f t="shared" si="50"/>
        <v>-1.037681696764601E-4</v>
      </c>
      <c r="H316">
        <f t="shared" si="51"/>
        <v>3.0001425343470236E-5</v>
      </c>
      <c r="I316">
        <f t="shared" si="46"/>
        <v>-7.1161106127596273E-5</v>
      </c>
      <c r="J316" s="9">
        <f t="shared" si="47"/>
        <v>2183929.5866501704</v>
      </c>
      <c r="K316" s="9">
        <f t="shared" si="48"/>
        <v>2182882.0993616977</v>
      </c>
      <c r="L316" s="9">
        <f t="shared" si="52"/>
        <v>2184682.0993616977</v>
      </c>
      <c r="M316">
        <f t="shared" si="54"/>
        <v>1800</v>
      </c>
    </row>
    <row r="317" spans="1:13" x14ac:dyDescent="0.25">
      <c r="A317" s="11">
        <f t="shared" si="53"/>
        <v>316</v>
      </c>
      <c r="B317" s="2">
        <f>VLOOKUP('2024-03-18_windows_device_0'!P317,'2024-03-18_windows_device_0'!P317:P1226,1,0)</f>
        <v>48.326666666666668</v>
      </c>
      <c r="C317" s="2">
        <f>VLOOKUP('2024-03-18_windows_device_0'!Q317,'2024-03-18_windows_device_0'!Q$2:Q$911,1,0)+50</f>
        <v>2184700</v>
      </c>
      <c r="D317">
        <f t="shared" si="49"/>
        <v>-0.11720206938077825</v>
      </c>
      <c r="E317">
        <f t="shared" si="44"/>
        <v>1.3626361806633462</v>
      </c>
      <c r="F317">
        <f t="shared" si="45"/>
        <v>2183960.7328237621</v>
      </c>
      <c r="G317">
        <f t="shared" si="50"/>
        <v>2.9190557484648126E-5</v>
      </c>
      <c r="H317">
        <f t="shared" si="51"/>
        <v>2.2729838738091775E-5</v>
      </c>
      <c r="I317">
        <f t="shared" si="46"/>
        <v>-6.0137341296718138E-5</v>
      </c>
      <c r="J317" s="9">
        <f t="shared" si="47"/>
        <v>2183934.8649727809</v>
      </c>
      <c r="K317" s="9">
        <f t="shared" si="48"/>
        <v>2182886.8005357035</v>
      </c>
      <c r="L317" s="9">
        <f t="shared" si="52"/>
        <v>2184686.8005357035</v>
      </c>
      <c r="M317">
        <f t="shared" si="54"/>
        <v>1800</v>
      </c>
    </row>
    <row r="318" spans="1:13" x14ac:dyDescent="0.25">
      <c r="A318" s="11">
        <f t="shared" si="53"/>
        <v>317</v>
      </c>
      <c r="B318" s="2">
        <f>VLOOKUP('2024-03-18_windows_device_0'!P318,'2024-03-18_windows_device_0'!P318:P1227,1,0)</f>
        <v>48.283999999999999</v>
      </c>
      <c r="C318" s="2">
        <f>VLOOKUP('2024-03-18_windows_device_0'!Q318,'2024-03-18_windows_device_0'!Q$2:Q$911,1,0)+50</f>
        <v>2184696</v>
      </c>
      <c r="D318">
        <f t="shared" si="49"/>
        <v>-9.7414707017797503E-2</v>
      </c>
      <c r="E318">
        <f t="shared" si="44"/>
        <v>1.3614331358907921</v>
      </c>
      <c r="F318">
        <f t="shared" si="45"/>
        <v>2183958.8431277964</v>
      </c>
      <c r="G318">
        <f t="shared" si="50"/>
        <v>-1.0281851939117969E-4</v>
      </c>
      <c r="H318">
        <f t="shared" si="51"/>
        <v>3.0934045962883672E-5</v>
      </c>
      <c r="I318">
        <f t="shared" si="46"/>
        <v>-3.7942571208911887E-5</v>
      </c>
      <c r="J318" s="9">
        <f t="shared" si="47"/>
        <v>2183942.5222736197</v>
      </c>
      <c r="K318" s="9">
        <f t="shared" si="48"/>
        <v>2182893.8825114747</v>
      </c>
      <c r="L318" s="9">
        <f t="shared" si="52"/>
        <v>2184693.8825114747</v>
      </c>
      <c r="M318">
        <f t="shared" si="54"/>
        <v>1800</v>
      </c>
    </row>
    <row r="319" spans="1:13" x14ac:dyDescent="0.25">
      <c r="A319" s="11">
        <f t="shared" si="53"/>
        <v>318</v>
      </c>
      <c r="B319" s="2">
        <f>VLOOKUP('2024-03-18_windows_device_0'!P319,'2024-03-18_windows_device_0'!P319:P1228,1,0)</f>
        <v>48.24666666666667</v>
      </c>
      <c r="C319" s="2">
        <f>VLOOKUP('2024-03-18_windows_device_0'!Q319,'2024-03-18_windows_device_0'!Q$2:Q$911,1,0)+50</f>
        <v>2184692</v>
      </c>
      <c r="D319">
        <f t="shared" si="49"/>
        <v>-8.5237868640558628E-2</v>
      </c>
      <c r="E319">
        <f t="shared" si="44"/>
        <v>1.3603804717148071</v>
      </c>
      <c r="F319">
        <f t="shared" si="45"/>
        <v>2183956.6911741029</v>
      </c>
      <c r="G319">
        <f t="shared" si="50"/>
        <v>-1.1708798482920117E-4</v>
      </c>
      <c r="H319">
        <f t="shared" si="51"/>
        <v>5.5849939774269431E-5</v>
      </c>
      <c r="I319">
        <f t="shared" si="46"/>
        <v>-4.4171002510416552E-6</v>
      </c>
      <c r="J319" s="9">
        <f t="shared" si="47"/>
        <v>2183954.7911750576</v>
      </c>
      <c r="K319" s="9">
        <f t="shared" si="48"/>
        <v>2182905.5778998956</v>
      </c>
      <c r="L319" s="9">
        <f t="shared" si="52"/>
        <v>2184705.5778998956</v>
      </c>
      <c r="M319">
        <f t="shared" si="54"/>
        <v>1800</v>
      </c>
    </row>
    <row r="320" spans="1:13" x14ac:dyDescent="0.25">
      <c r="A320" s="11">
        <f t="shared" si="53"/>
        <v>319</v>
      </c>
      <c r="B320" s="2">
        <f>VLOOKUP('2024-03-18_windows_device_0'!P320,'2024-03-18_windows_device_0'!P320:P1229,1,0)</f>
        <v>48.179333333333332</v>
      </c>
      <c r="C320" s="2">
        <f>VLOOKUP('2024-03-18_windows_device_0'!Q320,'2024-03-18_windows_device_0'!Q$2:Q$911,1,0)+50</f>
        <v>2184689</v>
      </c>
      <c r="D320">
        <f t="shared" si="49"/>
        <v>-0.15373258451246244</v>
      </c>
      <c r="E320">
        <f t="shared" si="44"/>
        <v>1.3584819166831199</v>
      </c>
      <c r="F320">
        <f t="shared" si="45"/>
        <v>2183957.0278759282</v>
      </c>
      <c r="G320">
        <f t="shared" si="50"/>
        <v>1.8319975159129568E-5</v>
      </c>
      <c r="H320">
        <f t="shared" si="51"/>
        <v>1.05729122437576E-4</v>
      </c>
      <c r="I320">
        <f t="shared" si="46"/>
        <v>-2.9667890366644005E-6</v>
      </c>
      <c r="J320" s="9">
        <f t="shared" si="47"/>
        <v>2183955.7517227922</v>
      </c>
      <c r="K320" s="9">
        <f t="shared" si="48"/>
        <v>2182905.9667352852</v>
      </c>
      <c r="L320" s="9">
        <f t="shared" si="52"/>
        <v>2184705.9667352852</v>
      </c>
      <c r="M320">
        <f t="shared" si="54"/>
        <v>1800</v>
      </c>
    </row>
    <row r="321" spans="1:13" x14ac:dyDescent="0.25">
      <c r="A321" s="11">
        <f t="shared" si="53"/>
        <v>320</v>
      </c>
      <c r="B321" s="2">
        <f>VLOOKUP('2024-03-18_windows_device_0'!P321,'2024-03-18_windows_device_0'!P321:P1230,1,0)</f>
        <v>48.12466666666667</v>
      </c>
      <c r="C321" s="2">
        <f>VLOOKUP('2024-03-18_windows_device_0'!Q321,'2024-03-18_windows_device_0'!Q$2:Q$911,1,0)+50</f>
        <v>2184687</v>
      </c>
      <c r="D321">
        <f t="shared" si="49"/>
        <v>-0.12481259336653633</v>
      </c>
      <c r="E321">
        <f t="shared" si="44"/>
        <v>1.356940515568285</v>
      </c>
      <c r="F321">
        <f t="shared" si="45"/>
        <v>2183957.7403130475</v>
      </c>
      <c r="G321">
        <f t="shared" si="50"/>
        <v>3.8763764700521053E-5</v>
      </c>
      <c r="H321">
        <f t="shared" si="51"/>
        <v>1.063236492444264E-4</v>
      </c>
      <c r="I321">
        <f t="shared" si="46"/>
        <v>1.8075483493075158E-5</v>
      </c>
      <c r="J321" s="9">
        <f t="shared" si="47"/>
        <v>2183965.5154142296</v>
      </c>
      <c r="K321" s="9">
        <f t="shared" si="48"/>
        <v>2182915.1605037772</v>
      </c>
      <c r="L321" s="9">
        <f t="shared" si="52"/>
        <v>2184715.1605037772</v>
      </c>
      <c r="M321">
        <f t="shared" si="54"/>
        <v>1800</v>
      </c>
    </row>
    <row r="322" spans="1:13" x14ac:dyDescent="0.25">
      <c r="A322" s="11">
        <f t="shared" si="53"/>
        <v>321</v>
      </c>
      <c r="B322" s="2">
        <f>VLOOKUP('2024-03-18_windows_device_0'!P322,'2024-03-18_windows_device_0'!P322:P1231,1,0)</f>
        <v>48.074666666666666</v>
      </c>
      <c r="C322" s="2">
        <f>VLOOKUP('2024-03-18_windows_device_0'!Q322,'2024-03-18_windows_device_0'!Q$2:Q$911,1,0)+50</f>
        <v>2184687</v>
      </c>
      <c r="D322">
        <f t="shared" si="49"/>
        <v>-0.11415785978648475</v>
      </c>
      <c r="E322">
        <f t="shared" ref="E322:E385" si="55">(B322)*(1-EXP(-N$2))</f>
        <v>1.355530697475448</v>
      </c>
      <c r="F322">
        <f t="shared" ref="F322:F385" si="56">C322-N$4*LN(E322)</f>
        <v>2183960.223899866</v>
      </c>
      <c r="G322">
        <f t="shared" si="50"/>
        <v>1.3513217157102591E-4</v>
      </c>
      <c r="H322">
        <f t="shared" si="51"/>
        <v>1.0607551619995454E-4</v>
      </c>
      <c r="I322">
        <f t="shared" ref="I322:I385" si="57">H322+D322*N$6</f>
        <v>2.5360730451754273E-5</v>
      </c>
      <c r="J322" s="9">
        <f t="shared" ref="J322:J385" si="58">F322+I322*N$7</f>
        <v>2183971.1327226032</v>
      </c>
      <c r="K322" s="9">
        <f t="shared" ref="K322:K385" si="59">J322-N$9*LN(A322)</f>
        <v>2182920.2096674391</v>
      </c>
      <c r="L322" s="9">
        <f t="shared" si="52"/>
        <v>2184720.2096674391</v>
      </c>
      <c r="M322">
        <f t="shared" si="54"/>
        <v>1800</v>
      </c>
    </row>
    <row r="323" spans="1:13" x14ac:dyDescent="0.25">
      <c r="A323" s="11">
        <f t="shared" si="53"/>
        <v>322</v>
      </c>
      <c r="B323" s="2">
        <f>VLOOKUP('2024-03-18_windows_device_0'!P323,'2024-03-18_windows_device_0'!P323:P1232,1,0)</f>
        <v>48.018000000000001</v>
      </c>
      <c r="C323" s="2">
        <f>VLOOKUP('2024-03-18_windows_device_0'!Q323,'2024-03-18_windows_device_0'!Q$2:Q$911,1,0)+50</f>
        <v>2184692</v>
      </c>
      <c r="D323">
        <f t="shared" ref="D323:D386" si="60">(B323-B322)*N$3</f>
        <v>-0.1293789077580009</v>
      </c>
      <c r="E323">
        <f t="shared" si="55"/>
        <v>1.3539329036368994</v>
      </c>
      <c r="F323">
        <f t="shared" si="56"/>
        <v>2183968.0417561298</v>
      </c>
      <c r="G323">
        <f t="shared" ref="G323:G386" si="61">(F323-F322)*N$5</f>
        <v>4.2537022910413806E-4</v>
      </c>
      <c r="H323">
        <f t="shared" ref="H323:H386" si="62">AVERAGE(G323:G331)</f>
        <v>7.0531729124100742E-5</v>
      </c>
      <c r="I323">
        <f t="shared" si="57"/>
        <v>-2.0945028057182171E-5</v>
      </c>
      <c r="J323" s="9">
        <f t="shared" si="58"/>
        <v>2183959.0323311551</v>
      </c>
      <c r="K323" s="9">
        <f t="shared" si="59"/>
        <v>2182907.542898451</v>
      </c>
      <c r="L323" s="9">
        <f t="shared" ref="L323:L386" si="63">K323+M323</f>
        <v>2184707.542898451</v>
      </c>
      <c r="M323">
        <f t="shared" si="54"/>
        <v>1800</v>
      </c>
    </row>
    <row r="324" spans="1:13" x14ac:dyDescent="0.25">
      <c r="A324" s="11">
        <f t="shared" ref="A324:A387" si="64">A323+1</f>
        <v>323</v>
      </c>
      <c r="B324" s="2">
        <f>VLOOKUP('2024-03-18_windows_device_0'!P324,'2024-03-18_windows_device_0'!P324:P1233,1,0)</f>
        <v>47.977333333333334</v>
      </c>
      <c r="C324" s="2">
        <f>VLOOKUP('2024-03-18_windows_device_0'!Q324,'2024-03-18_windows_device_0'!Q$2:Q$911,1,0)+50</f>
        <v>2184689</v>
      </c>
      <c r="D324">
        <f t="shared" si="60"/>
        <v>-9.2848392626332918E-2</v>
      </c>
      <c r="E324">
        <f t="shared" si="55"/>
        <v>1.3527862515880587</v>
      </c>
      <c r="F324">
        <f t="shared" si="56"/>
        <v>2183967.0660326886</v>
      </c>
      <c r="G324">
        <f t="shared" si="61"/>
        <v>-5.3089196031389641E-5</v>
      </c>
      <c r="H324">
        <f t="shared" si="62"/>
        <v>1.959950200323501E-6</v>
      </c>
      <c r="I324">
        <f t="shared" si="57"/>
        <v>-6.368807554154038E-5</v>
      </c>
      <c r="J324" s="9">
        <f t="shared" si="58"/>
        <v>2183939.6708467379</v>
      </c>
      <c r="K324" s="9">
        <f t="shared" si="59"/>
        <v>2182887.6167927058</v>
      </c>
      <c r="L324" s="9">
        <f t="shared" si="63"/>
        <v>2184687.6167927058</v>
      </c>
      <c r="M324">
        <f t="shared" si="54"/>
        <v>1800</v>
      </c>
    </row>
    <row r="325" spans="1:13" x14ac:dyDescent="0.25">
      <c r="A325" s="11">
        <f t="shared" si="64"/>
        <v>324</v>
      </c>
      <c r="B325" s="2">
        <f>VLOOKUP('2024-03-18_windows_device_0'!P325,'2024-03-18_windows_device_0'!P325:P1234,1,0)</f>
        <v>47.919333333333334</v>
      </c>
      <c r="C325" s="2">
        <f>VLOOKUP('2024-03-18_windows_device_0'!Q325,'2024-03-18_windows_device_0'!Q$2:Q$911,1,0)+50</f>
        <v>2184683</v>
      </c>
      <c r="D325">
        <f t="shared" si="60"/>
        <v>-0.13242311735231063</v>
      </c>
      <c r="E325">
        <f t="shared" si="55"/>
        <v>1.3511508626003679</v>
      </c>
      <c r="F325">
        <f t="shared" si="56"/>
        <v>2183963.9560863059</v>
      </c>
      <c r="G325">
        <f t="shared" si="61"/>
        <v>-1.6921244912486625E-4</v>
      </c>
      <c r="H325">
        <f t="shared" si="62"/>
        <v>1.5780990864420802E-5</v>
      </c>
      <c r="I325">
        <f t="shared" si="57"/>
        <v>-7.7848160603483248E-5</v>
      </c>
      <c r="J325" s="9">
        <f t="shared" si="58"/>
        <v>2183930.4699930693</v>
      </c>
      <c r="K325" s="9">
        <f t="shared" si="59"/>
        <v>2182877.8530630642</v>
      </c>
      <c r="L325" s="9">
        <f t="shared" si="63"/>
        <v>2184677.8530630642</v>
      </c>
      <c r="M325">
        <f t="shared" si="54"/>
        <v>1800</v>
      </c>
    </row>
    <row r="326" spans="1:13" x14ac:dyDescent="0.25">
      <c r="A326" s="11">
        <f t="shared" si="64"/>
        <v>325</v>
      </c>
      <c r="B326" s="2">
        <f>VLOOKUP('2024-03-18_windows_device_0'!P326,'2024-03-18_windows_device_0'!P326:P1235,1,0)</f>
        <v>47.861333333333334</v>
      </c>
      <c r="C326" s="2">
        <f>VLOOKUP('2024-03-18_windows_device_0'!Q326,'2024-03-18_windows_device_0'!Q$2:Q$911,1,0)+50</f>
        <v>2184682</v>
      </c>
      <c r="D326">
        <f t="shared" si="60"/>
        <v>-0.13242311735231063</v>
      </c>
      <c r="E326">
        <f t="shared" si="55"/>
        <v>1.3495154736126769</v>
      </c>
      <c r="F326">
        <f t="shared" si="56"/>
        <v>2183965.8496400695</v>
      </c>
      <c r="G326">
        <f t="shared" si="61"/>
        <v>1.0302842250777524E-4</v>
      </c>
      <c r="H326">
        <f t="shared" si="62"/>
        <v>3.7524159482816664E-5</v>
      </c>
      <c r="I326">
        <f t="shared" si="57"/>
        <v>-5.6104991985087386E-5</v>
      </c>
      <c r="J326" s="9">
        <f t="shared" si="58"/>
        <v>2183941.7162889657</v>
      </c>
      <c r="K326" s="9">
        <f t="shared" si="59"/>
        <v>2182888.5382175846</v>
      </c>
      <c r="L326" s="9">
        <f t="shared" si="63"/>
        <v>2184688.5382175846</v>
      </c>
      <c r="M326">
        <f t="shared" si="54"/>
        <v>1800</v>
      </c>
    </row>
    <row r="327" spans="1:13" x14ac:dyDescent="0.25">
      <c r="A327" s="11">
        <f t="shared" si="64"/>
        <v>326</v>
      </c>
      <c r="B327" s="2">
        <f>VLOOKUP('2024-03-18_windows_device_0'!P327,'2024-03-18_windows_device_0'!P327:P1236,1,0)</f>
        <v>47.836666666666666</v>
      </c>
      <c r="C327" s="2">
        <f>VLOOKUP('2024-03-18_windows_device_0'!Q327,'2024-03-18_windows_device_0'!Q$2:Q$911,1,0)+50</f>
        <v>2184683</v>
      </c>
      <c r="D327">
        <f t="shared" si="60"/>
        <v>-5.6317877494664943E-2</v>
      </c>
      <c r="E327">
        <f t="shared" si="55"/>
        <v>1.348819963353544</v>
      </c>
      <c r="F327">
        <f t="shared" si="56"/>
        <v>2183968.0812947969</v>
      </c>
      <c r="G327">
        <f t="shared" si="61"/>
        <v>1.2142452491129216E-4</v>
      </c>
      <c r="H327">
        <f t="shared" si="62"/>
        <v>2.6769098583355191E-5</v>
      </c>
      <c r="I327">
        <f t="shared" si="57"/>
        <v>-1.3050195719089656E-5</v>
      </c>
      <c r="J327" s="9">
        <f t="shared" si="58"/>
        <v>2183962.4678022335</v>
      </c>
      <c r="K327" s="9">
        <f t="shared" si="59"/>
        <v>2182908.7303134156</v>
      </c>
      <c r="L327" s="9">
        <f t="shared" si="63"/>
        <v>2184708.7303134156</v>
      </c>
      <c r="M327">
        <f t="shared" si="54"/>
        <v>1800</v>
      </c>
    </row>
    <row r="328" spans="1:13" x14ac:dyDescent="0.25">
      <c r="A328" s="11">
        <f t="shared" si="64"/>
        <v>327</v>
      </c>
      <c r="B328" s="2">
        <f>VLOOKUP('2024-03-18_windows_device_0'!P328,'2024-03-18_windows_device_0'!P328:P1237,1,0)</f>
        <v>47.774666666666668</v>
      </c>
      <c r="C328" s="2">
        <f>VLOOKUP('2024-03-18_windows_device_0'!Q328,'2024-03-18_windows_device_0'!Q$2:Q$911,1,0)+50</f>
        <v>2184686</v>
      </c>
      <c r="D328">
        <f t="shared" si="60"/>
        <v>-0.14155574613522356</v>
      </c>
      <c r="E328">
        <f t="shared" si="55"/>
        <v>1.3470717889184263</v>
      </c>
      <c r="F328">
        <f t="shared" si="56"/>
        <v>2183974.1798821273</v>
      </c>
      <c r="G328">
        <f t="shared" si="61"/>
        <v>3.3182465914055809E-4</v>
      </c>
      <c r="H328">
        <f t="shared" si="62"/>
        <v>8.2932863077154306E-6</v>
      </c>
      <c r="I328">
        <f t="shared" si="57"/>
        <v>-9.1793048020040493E-5</v>
      </c>
      <c r="J328" s="9">
        <f t="shared" si="58"/>
        <v>2183934.6954480619</v>
      </c>
      <c r="K328" s="9">
        <f t="shared" si="59"/>
        <v>2182880.4002551869</v>
      </c>
      <c r="L328" s="9">
        <f t="shared" si="63"/>
        <v>2184680.4002551869</v>
      </c>
      <c r="M328">
        <f t="shared" si="54"/>
        <v>1800</v>
      </c>
    </row>
    <row r="329" spans="1:13" x14ac:dyDescent="0.25">
      <c r="A329" s="11">
        <f t="shared" si="64"/>
        <v>328</v>
      </c>
      <c r="B329" s="2">
        <f>VLOOKUP('2024-03-18_windows_device_0'!P329,'2024-03-18_windows_device_0'!P329:P1238,1,0)</f>
        <v>47.725999999999999</v>
      </c>
      <c r="C329" s="2">
        <f>VLOOKUP('2024-03-18_windows_device_0'!Q329,'2024-03-18_windows_device_0'!Q$2:Q$911,1,0)+50</f>
        <v>2184684</v>
      </c>
      <c r="D329">
        <f t="shared" si="60"/>
        <v>-0.11111365019217502</v>
      </c>
      <c r="E329">
        <f t="shared" si="55"/>
        <v>1.3456995659747315</v>
      </c>
      <c r="F329">
        <f t="shared" si="56"/>
        <v>2183974.6149249347</v>
      </c>
      <c r="G329">
        <f t="shared" si="61"/>
        <v>2.3670716420783024E-5</v>
      </c>
      <c r="H329">
        <f t="shared" si="62"/>
        <v>-2.0749218149995451E-5</v>
      </c>
      <c r="I329">
        <f t="shared" si="57"/>
        <v>-9.9311609611574584E-5</v>
      </c>
      <c r="J329" s="9">
        <f t="shared" si="58"/>
        <v>2183931.8964099032</v>
      </c>
      <c r="K329" s="9">
        <f t="shared" si="59"/>
        <v>2182877.0452158866</v>
      </c>
      <c r="L329" s="9">
        <f t="shared" si="63"/>
        <v>2184677.0452158866</v>
      </c>
      <c r="M329">
        <f t="shared" si="54"/>
        <v>1800</v>
      </c>
    </row>
    <row r="330" spans="1:13" x14ac:dyDescent="0.25">
      <c r="A330" s="11">
        <f t="shared" si="64"/>
        <v>329</v>
      </c>
      <c r="B330" s="2">
        <f>VLOOKUP('2024-03-18_windows_device_0'!P330,'2024-03-18_windows_device_0'!P330:P1239,1,0)</f>
        <v>47.672666666666665</v>
      </c>
      <c r="C330" s="2">
        <f>VLOOKUP('2024-03-18_windows_device_0'!Q330,'2024-03-18_windows_device_0'!Q$2:Q$911,1,0)+50</f>
        <v>2184682</v>
      </c>
      <c r="D330">
        <f t="shared" si="60"/>
        <v>-0.12176838377224283</v>
      </c>
      <c r="E330">
        <f t="shared" si="55"/>
        <v>1.3441957600090388</v>
      </c>
      <c r="F330">
        <f t="shared" si="56"/>
        <v>2183975.2863182407</v>
      </c>
      <c r="G330">
        <f t="shared" si="61"/>
        <v>3.653056730027432E-5</v>
      </c>
      <c r="H330">
        <f t="shared" si="62"/>
        <v>-6.9573496554039438E-6</v>
      </c>
      <c r="I330">
        <f t="shared" si="57"/>
        <v>-9.3053121120145548E-5</v>
      </c>
      <c r="J330" s="9">
        <f t="shared" si="58"/>
        <v>2183935.2598684747</v>
      </c>
      <c r="K330" s="9">
        <f t="shared" si="59"/>
        <v>2182879.8543658648</v>
      </c>
      <c r="L330" s="9">
        <f t="shared" si="63"/>
        <v>2184679.8543658648</v>
      </c>
      <c r="M330">
        <f t="shared" si="54"/>
        <v>1800</v>
      </c>
    </row>
    <row r="331" spans="1:13" x14ac:dyDescent="0.25">
      <c r="A331" s="11">
        <f t="shared" si="64"/>
        <v>330</v>
      </c>
      <c r="B331" s="2">
        <f>VLOOKUP('2024-03-18_windows_device_0'!P331,'2024-03-18_windows_device_0'!P331:P1240,1,0)</f>
        <v>47.640666666666668</v>
      </c>
      <c r="C331" s="2">
        <f>VLOOKUP('2024-03-18_windows_device_0'!Q331,'2024-03-18_windows_device_0'!Q$2:Q$911,1,0)+50</f>
        <v>2184677</v>
      </c>
      <c r="D331">
        <f t="shared" si="60"/>
        <v>-7.3061030263335963E-2</v>
      </c>
      <c r="E331">
        <f t="shared" si="55"/>
        <v>1.3432934764296232</v>
      </c>
      <c r="F331">
        <f t="shared" si="56"/>
        <v>2183971.890589125</v>
      </c>
      <c r="G331">
        <f t="shared" si="61"/>
        <v>-1.8476191211165842E-4</v>
      </c>
      <c r="H331">
        <f t="shared" si="62"/>
        <v>-1.5509939120781876E-5</v>
      </c>
      <c r="I331">
        <f t="shared" si="57"/>
        <v>-6.7167401999619955E-5</v>
      </c>
      <c r="J331" s="9">
        <f t="shared" si="58"/>
        <v>2183942.9987839959</v>
      </c>
      <c r="K331" s="9">
        <f t="shared" si="59"/>
        <v>2182887.0406550667</v>
      </c>
      <c r="L331" s="9">
        <f t="shared" si="63"/>
        <v>2184687.0406550667</v>
      </c>
      <c r="M331">
        <f t="shared" si="54"/>
        <v>1800</v>
      </c>
    </row>
    <row r="332" spans="1:13" x14ac:dyDescent="0.25">
      <c r="A332" s="11">
        <f t="shared" si="64"/>
        <v>331</v>
      </c>
      <c r="B332" s="2">
        <f>VLOOKUP('2024-03-18_windows_device_0'!P332,'2024-03-18_windows_device_0'!P332:P1241,1,0)</f>
        <v>47.591333333333331</v>
      </c>
      <c r="C332" s="2">
        <f>VLOOKUP('2024-03-18_windows_device_0'!Q332,'2024-03-18_windows_device_0'!Q$2:Q$911,1,0)+50</f>
        <v>2184671</v>
      </c>
      <c r="D332">
        <f t="shared" si="60"/>
        <v>-0.11263575498932989</v>
      </c>
      <c r="E332">
        <f t="shared" si="55"/>
        <v>1.3419024559113573</v>
      </c>
      <c r="F332">
        <f t="shared" si="56"/>
        <v>2183968.3659524913</v>
      </c>
      <c r="G332">
        <f t="shared" si="61"/>
        <v>-1.9177578120985702E-4</v>
      </c>
      <c r="H332">
        <f t="shared" si="62"/>
        <v>-1.4282333319277046E-6</v>
      </c>
      <c r="I332">
        <f t="shared" si="57"/>
        <v>-8.1066821936817395E-5</v>
      </c>
      <c r="J332" s="9">
        <f t="shared" si="58"/>
        <v>2183933.4953641985</v>
      </c>
      <c r="K332" s="9">
        <f t="shared" si="59"/>
        <v>2182876.9862810448</v>
      </c>
      <c r="L332" s="9">
        <f t="shared" si="63"/>
        <v>2184676.9862810448</v>
      </c>
      <c r="M332">
        <f t="shared" si="54"/>
        <v>1800</v>
      </c>
    </row>
    <row r="333" spans="1:13" x14ac:dyDescent="0.25">
      <c r="A333" s="11">
        <f t="shared" si="64"/>
        <v>332</v>
      </c>
      <c r="B333" s="2">
        <f>VLOOKUP('2024-03-18_windows_device_0'!P333,'2024-03-18_windows_device_0'!P333:P1242,1,0)</f>
        <v>47.545333333333332</v>
      </c>
      <c r="C333" s="2">
        <f>VLOOKUP('2024-03-18_windows_device_0'!Q333,'2024-03-18_windows_device_0'!Q$2:Q$911,1,0)+50</f>
        <v>2184670</v>
      </c>
      <c r="D333">
        <f t="shared" si="60"/>
        <v>-0.10502523100355558</v>
      </c>
      <c r="E333">
        <f t="shared" si="55"/>
        <v>1.3406054232659474</v>
      </c>
      <c r="F333">
        <f t="shared" si="56"/>
        <v>2183969.6763744298</v>
      </c>
      <c r="G333">
        <f t="shared" si="61"/>
        <v>7.1300169945486054E-5</v>
      </c>
      <c r="H333">
        <f t="shared" si="62"/>
        <v>8.1457159584278595E-6</v>
      </c>
      <c r="I333">
        <f t="shared" si="57"/>
        <v>-6.6111886929909037E-5</v>
      </c>
      <c r="J333" s="9">
        <f t="shared" si="58"/>
        <v>2183941.2385951346</v>
      </c>
      <c r="K333" s="9">
        <f t="shared" si="59"/>
        <v>2182884.1802197625</v>
      </c>
      <c r="L333" s="9">
        <f t="shared" si="63"/>
        <v>2184684.1802197625</v>
      </c>
      <c r="M333">
        <f t="shared" si="54"/>
        <v>1800</v>
      </c>
    </row>
    <row r="334" spans="1:13" x14ac:dyDescent="0.25">
      <c r="A334" s="11">
        <f t="shared" si="64"/>
        <v>333</v>
      </c>
      <c r="B334" s="2">
        <f>VLOOKUP('2024-03-18_windows_device_0'!P334,'2024-03-18_windows_device_0'!P334:P1243,1,0)</f>
        <v>47.475999999999999</v>
      </c>
      <c r="C334" s="2">
        <f>VLOOKUP('2024-03-18_windows_device_0'!Q334,'2024-03-18_windows_device_0'!Q$2:Q$911,1,0)+50</f>
        <v>2184667</v>
      </c>
      <c r="D334">
        <f t="shared" si="60"/>
        <v>-0.1582988989039108</v>
      </c>
      <c r="E334">
        <f t="shared" si="55"/>
        <v>1.3386504755105468</v>
      </c>
      <c r="F334">
        <f t="shared" si="56"/>
        <v>2183970.1629766491</v>
      </c>
      <c r="G334">
        <f t="shared" si="61"/>
        <v>2.6476068440696573E-5</v>
      </c>
      <c r="H334">
        <f t="shared" si="62"/>
        <v>2.4654242808626417E-5</v>
      </c>
      <c r="I334">
        <f t="shared" si="57"/>
        <v>-8.7270260095534204E-5</v>
      </c>
      <c r="J334" s="9">
        <f t="shared" si="58"/>
        <v>2183932.624002784</v>
      </c>
      <c r="K334" s="9">
        <f t="shared" si="59"/>
        <v>2182875.0179872024</v>
      </c>
      <c r="L334" s="9">
        <f t="shared" si="63"/>
        <v>2184675.0179872024</v>
      </c>
      <c r="M334">
        <f t="shared" si="54"/>
        <v>1800</v>
      </c>
    </row>
    <row r="335" spans="1:13" x14ac:dyDescent="0.25">
      <c r="A335" s="11">
        <f t="shared" si="64"/>
        <v>334</v>
      </c>
      <c r="B335" s="2">
        <f>VLOOKUP('2024-03-18_windows_device_0'!P335,'2024-03-18_windows_device_0'!P335:P1244,1,0)</f>
        <v>47.433999999999997</v>
      </c>
      <c r="C335" s="2">
        <f>VLOOKUP('2024-03-18_windows_device_0'!Q335,'2024-03-18_windows_device_0'!Q$2:Q$911,1,0)+50</f>
        <v>2184665</v>
      </c>
      <c r="D335">
        <f t="shared" si="60"/>
        <v>-9.589260222064265E-2</v>
      </c>
      <c r="E335">
        <f t="shared" si="55"/>
        <v>1.3374662283125638</v>
      </c>
      <c r="F335">
        <f t="shared" si="56"/>
        <v>2183970.2775303083</v>
      </c>
      <c r="G335">
        <f t="shared" si="61"/>
        <v>6.2328744126219636E-6</v>
      </c>
      <c r="H335">
        <f t="shared" si="62"/>
        <v>2.5574121177257545E-5</v>
      </c>
      <c r="I335">
        <f t="shared" si="57"/>
        <v>-4.2226298851227468E-5</v>
      </c>
      <c r="J335" s="9">
        <f t="shared" si="58"/>
        <v>2183952.1140468116</v>
      </c>
      <c r="K335" s="9">
        <f t="shared" si="59"/>
        <v>2182893.9620331228</v>
      </c>
      <c r="L335" s="9">
        <f t="shared" si="63"/>
        <v>2184693.9620331228</v>
      </c>
      <c r="M335">
        <f t="shared" si="54"/>
        <v>1800</v>
      </c>
    </row>
    <row r="336" spans="1:13" x14ac:dyDescent="0.25">
      <c r="A336" s="11">
        <f t="shared" si="64"/>
        <v>335</v>
      </c>
      <c r="B336" s="2">
        <f>VLOOKUP('2024-03-18_windows_device_0'!P336,'2024-03-18_windows_device_0'!P336:P1245,1,0)</f>
        <v>47.410666666666664</v>
      </c>
      <c r="C336" s="2">
        <f>VLOOKUP('2024-03-18_windows_device_0'!Q336,'2024-03-18_windows_device_0'!Q$2:Q$911,1,0)+50</f>
        <v>2184663</v>
      </c>
      <c r="D336">
        <f t="shared" si="60"/>
        <v>-5.3273667900355225E-2</v>
      </c>
      <c r="E336">
        <f t="shared" si="55"/>
        <v>1.3368083132025732</v>
      </c>
      <c r="F336">
        <f t="shared" si="56"/>
        <v>2183969.4530915115</v>
      </c>
      <c r="G336">
        <f t="shared" si="61"/>
        <v>-4.4857785569465714E-5</v>
      </c>
      <c r="H336">
        <f t="shared" si="62"/>
        <v>5.1099498609225082E-5</v>
      </c>
      <c r="I336">
        <f t="shared" si="57"/>
        <v>1.3432598593401351E-5</v>
      </c>
      <c r="J336" s="9">
        <f t="shared" si="58"/>
        <v>2183975.2310732314</v>
      </c>
      <c r="K336" s="9">
        <f t="shared" si="59"/>
        <v>2182916.5346937189</v>
      </c>
      <c r="L336" s="9">
        <f t="shared" si="63"/>
        <v>2184716.5346937189</v>
      </c>
      <c r="M336">
        <f t="shared" si="54"/>
        <v>1800</v>
      </c>
    </row>
    <row r="337" spans="1:13" x14ac:dyDescent="0.25">
      <c r="A337" s="11">
        <f t="shared" si="64"/>
        <v>336</v>
      </c>
      <c r="B337" s="2">
        <f>VLOOKUP('2024-03-18_windows_device_0'!P337,'2024-03-18_windows_device_0'!P337:P1246,1,0)</f>
        <v>47.345333333333329</v>
      </c>
      <c r="C337" s="2">
        <f>VLOOKUP('2024-03-18_windows_device_0'!Q337,'2024-03-18_windows_device_0'!Q$2:Q$911,1,0)+50</f>
        <v>2184661</v>
      </c>
      <c r="D337">
        <f t="shared" si="60"/>
        <v>-0.14916627012099787</v>
      </c>
      <c r="E337">
        <f t="shared" si="55"/>
        <v>1.3349661508945994</v>
      </c>
      <c r="F337">
        <f t="shared" si="56"/>
        <v>2183970.7477433789</v>
      </c>
      <c r="G337">
        <f t="shared" si="61"/>
        <v>7.0442119021160143E-5</v>
      </c>
      <c r="H337">
        <f t="shared" si="62"/>
        <v>4.1841940139206429E-5</v>
      </c>
      <c r="I337">
        <f t="shared" si="57"/>
        <v>-6.3625379905102306E-5</v>
      </c>
      <c r="J337" s="9">
        <f t="shared" si="58"/>
        <v>2183943.3795257201</v>
      </c>
      <c r="K337" s="9">
        <f t="shared" si="59"/>
        <v>2182884.1404029373</v>
      </c>
      <c r="L337" s="9">
        <f t="shared" si="63"/>
        <v>2184684.1404029373</v>
      </c>
      <c r="M337">
        <f t="shared" si="54"/>
        <v>1800</v>
      </c>
    </row>
    <row r="338" spans="1:13" x14ac:dyDescent="0.25">
      <c r="A338" s="11">
        <f t="shared" si="64"/>
        <v>337</v>
      </c>
      <c r="B338" s="2">
        <f>VLOOKUP('2024-03-18_windows_device_0'!P338,'2024-03-18_windows_device_0'!P338:P1247,1,0)</f>
        <v>47.311333333333337</v>
      </c>
      <c r="C338" s="2">
        <f>VLOOKUP('2024-03-18_windows_device_0'!Q338,'2024-03-18_windows_device_0'!Q$2:Q$911,1,0)+50</f>
        <v>2184662</v>
      </c>
      <c r="D338">
        <f t="shared" si="60"/>
        <v>-7.7627344654784325E-2</v>
      </c>
      <c r="E338">
        <f t="shared" si="55"/>
        <v>1.3340074745914705</v>
      </c>
      <c r="F338">
        <f t="shared" si="56"/>
        <v>2183973.4641061826</v>
      </c>
      <c r="G338">
        <f t="shared" si="61"/>
        <v>1.4779753287210654E-4</v>
      </c>
      <c r="H338">
        <f t="shared" si="62"/>
        <v>2.695599451105424E-5</v>
      </c>
      <c r="I338">
        <f t="shared" si="57"/>
        <v>-2.7930059797704046E-5</v>
      </c>
      <c r="J338" s="9">
        <f t="shared" si="58"/>
        <v>2183961.4500960987</v>
      </c>
      <c r="K338" s="9">
        <f t="shared" si="59"/>
        <v>2182901.6698429552</v>
      </c>
      <c r="L338" s="9">
        <f t="shared" si="63"/>
        <v>2184701.6698429552</v>
      </c>
      <c r="M338">
        <f t="shared" si="54"/>
        <v>1800</v>
      </c>
    </row>
    <row r="339" spans="1:13" x14ac:dyDescent="0.25">
      <c r="A339" s="11">
        <f t="shared" si="64"/>
        <v>338</v>
      </c>
      <c r="B339" s="2">
        <f>VLOOKUP('2024-03-18_windows_device_0'!P339,'2024-03-18_windows_device_0'!P339:P1248,1,0)</f>
        <v>47.266666666666666</v>
      </c>
      <c r="C339" s="2">
        <f>VLOOKUP('2024-03-18_windows_device_0'!Q339,'2024-03-18_windows_device_0'!Q$2:Q$911,1,0)+50</f>
        <v>2184659</v>
      </c>
      <c r="D339">
        <f t="shared" si="60"/>
        <v>-0.10198102140926209</v>
      </c>
      <c r="E339">
        <f t="shared" si="55"/>
        <v>1.3327480370952027</v>
      </c>
      <c r="F339">
        <f t="shared" si="56"/>
        <v>2183972.7208113065</v>
      </c>
      <c r="G339">
        <f t="shared" si="61"/>
        <v>-4.0442737888127035E-5</v>
      </c>
      <c r="H339">
        <f t="shared" si="62"/>
        <v>2.1531824453326817E-5</v>
      </c>
      <c r="I339">
        <f t="shared" si="57"/>
        <v>-5.0573384148400425E-5</v>
      </c>
      <c r="J339" s="9">
        <f t="shared" si="58"/>
        <v>2183950.9668604904</v>
      </c>
      <c r="K339" s="9">
        <f t="shared" si="59"/>
        <v>2182890.6470803376</v>
      </c>
      <c r="L339" s="9">
        <f t="shared" si="63"/>
        <v>2184690.6470803376</v>
      </c>
      <c r="M339">
        <f t="shared" si="54"/>
        <v>1800</v>
      </c>
    </row>
    <row r="340" spans="1:13" x14ac:dyDescent="0.25">
      <c r="A340" s="11">
        <f t="shared" si="64"/>
        <v>339</v>
      </c>
      <c r="B340" s="2">
        <f>VLOOKUP('2024-03-18_windows_device_0'!P340,'2024-03-18_windows_device_0'!P340:P1249,1,0)</f>
        <v>47.208666666666666</v>
      </c>
      <c r="C340" s="2">
        <f>VLOOKUP('2024-03-18_windows_device_0'!Q340,'2024-03-18_windows_device_0'!Q$2:Q$911,1,0)+50</f>
        <v>2184655</v>
      </c>
      <c r="D340">
        <f t="shared" si="60"/>
        <v>-0.13242311735231063</v>
      </c>
      <c r="E340">
        <f t="shared" si="55"/>
        <v>1.331112648107512</v>
      </c>
      <c r="F340">
        <f t="shared" si="56"/>
        <v>2183971.6543443217</v>
      </c>
      <c r="G340">
        <f t="shared" si="61"/>
        <v>-5.8026560011970861E-5</v>
      </c>
      <c r="H340">
        <f t="shared" si="62"/>
        <v>3.8152849735410599E-5</v>
      </c>
      <c r="I340">
        <f t="shared" si="57"/>
        <v>-5.5476301732493451E-5</v>
      </c>
      <c r="J340" s="9">
        <f t="shared" si="58"/>
        <v>2183947.7914219634</v>
      </c>
      <c r="K340" s="9">
        <f t="shared" si="59"/>
        <v>2182886.9337086799</v>
      </c>
      <c r="L340" s="9">
        <f t="shared" si="63"/>
        <v>2184686.9337086799</v>
      </c>
      <c r="M340">
        <f t="shared" si="54"/>
        <v>1800</v>
      </c>
    </row>
    <row r="341" spans="1:13" x14ac:dyDescent="0.25">
      <c r="A341" s="11">
        <f t="shared" si="64"/>
        <v>340</v>
      </c>
      <c r="B341" s="2">
        <f>VLOOKUP('2024-03-18_windows_device_0'!P341,'2024-03-18_windows_device_0'!P341:P1250,1,0)</f>
        <v>47.167999999999999</v>
      </c>
      <c r="C341" s="2">
        <f>VLOOKUP('2024-03-18_windows_device_0'!Q341,'2024-03-18_windows_device_0'!Q$2:Q$911,1,0)+50</f>
        <v>2184651</v>
      </c>
      <c r="D341">
        <f t="shared" si="60"/>
        <v>-9.2848392626332918E-2</v>
      </c>
      <c r="E341">
        <f t="shared" si="55"/>
        <v>1.3299659960586712</v>
      </c>
      <c r="F341">
        <f t="shared" si="56"/>
        <v>2183969.7133395192</v>
      </c>
      <c r="G341">
        <f t="shared" si="61"/>
        <v>-1.0561023759665694E-4</v>
      </c>
      <c r="H341">
        <f t="shared" si="62"/>
        <v>5.151551480869567E-5</v>
      </c>
      <c r="I341">
        <f t="shared" si="57"/>
        <v>-1.4132510933168217E-5</v>
      </c>
      <c r="J341" s="9">
        <f t="shared" si="58"/>
        <v>2183963.6342931408</v>
      </c>
      <c r="K341" s="9">
        <f t="shared" si="59"/>
        <v>2182902.240231215</v>
      </c>
      <c r="L341" s="9">
        <f t="shared" si="63"/>
        <v>2184702.240231215</v>
      </c>
      <c r="M341">
        <f t="shared" si="54"/>
        <v>1800</v>
      </c>
    </row>
    <row r="342" spans="1:13" x14ac:dyDescent="0.25">
      <c r="A342" s="11">
        <f t="shared" si="64"/>
        <v>341</v>
      </c>
      <c r="B342" s="2">
        <f>VLOOKUP('2024-03-18_windows_device_0'!P342,'2024-03-18_windows_device_0'!P342:P1251,1,0)</f>
        <v>47.108000000000004</v>
      </c>
      <c r="C342" s="2">
        <f>VLOOKUP('2024-03-18_windows_device_0'!Q342,'2024-03-18_windows_device_0'!Q$2:Q$911,1,0)+50</f>
        <v>2184652</v>
      </c>
      <c r="D342">
        <f t="shared" si="60"/>
        <v>-0.13698943174375899</v>
      </c>
      <c r="E342">
        <f t="shared" si="55"/>
        <v>1.328274214347267</v>
      </c>
      <c r="F342">
        <f t="shared" si="56"/>
        <v>2183973.7544452972</v>
      </c>
      <c r="G342">
        <f t="shared" si="61"/>
        <v>2.1987691159727304E-4</v>
      </c>
      <c r="H342">
        <f t="shared" si="62"/>
        <v>4.5170639579212999E-5</v>
      </c>
      <c r="I342">
        <f t="shared" si="57"/>
        <v>-5.1687103318611257E-5</v>
      </c>
      <c r="J342" s="9">
        <f t="shared" si="58"/>
        <v>2183951.5214323727</v>
      </c>
      <c r="K342" s="9">
        <f t="shared" si="59"/>
        <v>2182889.5925969868</v>
      </c>
      <c r="L342" s="9">
        <f t="shared" si="63"/>
        <v>2184689.5925969868</v>
      </c>
      <c r="M342">
        <f t="shared" si="54"/>
        <v>1800</v>
      </c>
    </row>
    <row r="343" spans="1:13" x14ac:dyDescent="0.25">
      <c r="A343" s="11">
        <f t="shared" si="64"/>
        <v>342</v>
      </c>
      <c r="B343" s="2">
        <f>VLOOKUP('2024-03-18_windows_device_0'!P343,'2024-03-18_windows_device_0'!P343:P1252,1,0)</f>
        <v>47.055999999999997</v>
      </c>
      <c r="C343" s="2">
        <f>VLOOKUP('2024-03-18_windows_device_0'!Q343,'2024-03-18_windows_device_0'!Q$2:Q$911,1,0)+50</f>
        <v>2184650</v>
      </c>
      <c r="D343">
        <f t="shared" si="60"/>
        <v>-0.11872417417794932</v>
      </c>
      <c r="E343">
        <f t="shared" si="55"/>
        <v>1.3268080035307164</v>
      </c>
      <c r="F343">
        <f t="shared" si="56"/>
        <v>2183974.3932050662</v>
      </c>
      <c r="G343">
        <f t="shared" si="61"/>
        <v>3.4754973758376734E-5</v>
      </c>
      <c r="H343">
        <f t="shared" si="62"/>
        <v>1.3871399760078174E-5</v>
      </c>
      <c r="I343">
        <f t="shared" si="57"/>
        <v>-7.0071977418053761E-5</v>
      </c>
      <c r="J343" s="9">
        <f t="shared" si="58"/>
        <v>2183944.2520077545</v>
      </c>
      <c r="K343" s="9">
        <f t="shared" si="59"/>
        <v>2182881.789964865</v>
      </c>
      <c r="L343" s="9">
        <f t="shared" si="63"/>
        <v>2184681.789964865</v>
      </c>
      <c r="M343">
        <f t="shared" si="54"/>
        <v>1800</v>
      </c>
    </row>
    <row r="344" spans="1:13" x14ac:dyDescent="0.25">
      <c r="A344" s="11">
        <f t="shared" si="64"/>
        <v>343</v>
      </c>
      <c r="B344" s="2">
        <f>VLOOKUP('2024-03-18_windows_device_0'!P344,'2024-03-18_windows_device_0'!P344:P1253,1,0)</f>
        <v>47.01</v>
      </c>
      <c r="C344" s="2">
        <f>VLOOKUP('2024-03-18_windows_device_0'!Q344,'2024-03-18_windows_device_0'!Q$2:Q$911,1,0)+50</f>
        <v>2184652</v>
      </c>
      <c r="D344">
        <f t="shared" si="60"/>
        <v>-0.10502523100355558</v>
      </c>
      <c r="E344">
        <f t="shared" si="55"/>
        <v>1.3255109708853063</v>
      </c>
      <c r="F344">
        <f t="shared" si="56"/>
        <v>2183978.7299244148</v>
      </c>
      <c r="G344">
        <f t="shared" si="61"/>
        <v>2.3596127130032978E-4</v>
      </c>
      <c r="H344">
        <f t="shared" si="62"/>
        <v>1.3188442764958215E-5</v>
      </c>
      <c r="I344">
        <f t="shared" si="57"/>
        <v>-6.1069160123378689E-5</v>
      </c>
      <c r="J344" s="9">
        <f t="shared" si="58"/>
        <v>2183952.4612550731</v>
      </c>
      <c r="K344" s="9">
        <f t="shared" si="59"/>
        <v>2182889.4675614922</v>
      </c>
      <c r="L344" s="9">
        <f t="shared" si="63"/>
        <v>2184689.4675614922</v>
      </c>
      <c r="M344">
        <f t="shared" si="54"/>
        <v>1800</v>
      </c>
    </row>
    <row r="345" spans="1:13" x14ac:dyDescent="0.25">
      <c r="A345" s="11">
        <f t="shared" si="64"/>
        <v>344</v>
      </c>
      <c r="B345" s="2">
        <f>VLOOKUP('2024-03-18_windows_device_0'!P345,'2024-03-18_windows_device_0'!P345:P1254,1,0)</f>
        <v>46.957999999999998</v>
      </c>
      <c r="C345" s="2">
        <f>VLOOKUP('2024-03-18_windows_device_0'!Q345,'2024-03-18_windows_device_0'!Q$2:Q$911,1,0)+50</f>
        <v>2184647</v>
      </c>
      <c r="D345">
        <f t="shared" si="60"/>
        <v>-0.1187241741779331</v>
      </c>
      <c r="E345">
        <f t="shared" si="55"/>
        <v>1.3240447600687559</v>
      </c>
      <c r="F345">
        <f t="shared" si="56"/>
        <v>2183976.3741881535</v>
      </c>
      <c r="G345">
        <f t="shared" si="61"/>
        <v>-1.2817581179963358E-4</v>
      </c>
      <c r="H345">
        <f t="shared" si="62"/>
        <v>-2.2752423530908199E-5</v>
      </c>
      <c r="I345">
        <f t="shared" si="57"/>
        <v>-1.0669580070902866E-4</v>
      </c>
      <c r="J345" s="9">
        <f t="shared" si="58"/>
        <v>2183930.479391118</v>
      </c>
      <c r="K345" s="9">
        <f t="shared" si="59"/>
        <v>2182866.9555945941</v>
      </c>
      <c r="L345" s="9">
        <f t="shared" si="63"/>
        <v>2184666.9555945941</v>
      </c>
      <c r="M345">
        <f t="shared" si="54"/>
        <v>1800</v>
      </c>
    </row>
    <row r="346" spans="1:13" x14ac:dyDescent="0.25">
      <c r="A346" s="11">
        <f t="shared" si="64"/>
        <v>345</v>
      </c>
      <c r="B346" s="2">
        <f>VLOOKUP('2024-03-18_windows_device_0'!P346,'2024-03-18_windows_device_0'!P346:P1255,1,0)</f>
        <v>46.921999999999997</v>
      </c>
      <c r="C346" s="2">
        <f>VLOOKUP('2024-03-18_windows_device_0'!Q346,'2024-03-18_windows_device_0'!Q$2:Q$911,1,0)+50</f>
        <v>2184644</v>
      </c>
      <c r="D346">
        <f t="shared" si="60"/>
        <v>-8.2193659046265119E-2</v>
      </c>
      <c r="E346">
        <f t="shared" si="55"/>
        <v>1.3230296910419133</v>
      </c>
      <c r="F346">
        <f t="shared" si="56"/>
        <v>2183975.2065481683</v>
      </c>
      <c r="G346">
        <f t="shared" si="61"/>
        <v>-6.353139163220949E-5</v>
      </c>
      <c r="H346">
        <f t="shared" si="62"/>
        <v>-5.2583802398439204E-5</v>
      </c>
      <c r="I346">
        <f t="shared" si="57"/>
        <v>-1.1069844813714063E-4</v>
      </c>
      <c r="J346" s="9">
        <f t="shared" si="58"/>
        <v>2183927.5900274091</v>
      </c>
      <c r="K346" s="9">
        <f t="shared" si="59"/>
        <v>2182863.537666705</v>
      </c>
      <c r="L346" s="9">
        <f t="shared" si="63"/>
        <v>2184663.537666705</v>
      </c>
      <c r="M346">
        <f t="shared" si="54"/>
        <v>1800</v>
      </c>
    </row>
    <row r="347" spans="1:13" x14ac:dyDescent="0.25">
      <c r="A347" s="11">
        <f t="shared" si="64"/>
        <v>346</v>
      </c>
      <c r="B347" s="2">
        <f>VLOOKUP('2024-03-18_windows_device_0'!P347,'2024-03-18_windows_device_0'!P347:P1256,1,0)</f>
        <v>46.866666666666667</v>
      </c>
      <c r="C347" s="2">
        <f>VLOOKUP('2024-03-18_windows_device_0'!Q347,'2024-03-18_windows_device_0'!Q$2:Q$911,1,0)+50</f>
        <v>2184643</v>
      </c>
      <c r="D347">
        <f t="shared" si="60"/>
        <v>-0.12633469816369119</v>
      </c>
      <c r="E347">
        <f t="shared" si="55"/>
        <v>1.3214694923525072</v>
      </c>
      <c r="F347">
        <f t="shared" si="56"/>
        <v>2183977.0256962385</v>
      </c>
      <c r="G347">
        <f t="shared" si="61"/>
        <v>9.898000235255972E-5</v>
      </c>
      <c r="H347">
        <f t="shared" si="62"/>
        <v>-2.855613008083323E-5</v>
      </c>
      <c r="I347">
        <f t="shared" si="57"/>
        <v>-1.1788049297549504E-4</v>
      </c>
      <c r="J347" s="9">
        <f t="shared" si="58"/>
        <v>2183926.3198459274</v>
      </c>
      <c r="K347" s="9">
        <f t="shared" si="59"/>
        <v>2182861.7404508973</v>
      </c>
      <c r="L347" s="9">
        <f t="shared" si="63"/>
        <v>2184661.7404508973</v>
      </c>
      <c r="M347">
        <f t="shared" si="54"/>
        <v>1800</v>
      </c>
    </row>
    <row r="348" spans="1:13" x14ac:dyDescent="0.25">
      <c r="A348" s="11">
        <f t="shared" si="64"/>
        <v>347</v>
      </c>
      <c r="B348" s="2">
        <f>VLOOKUP('2024-03-18_windows_device_0'!P348,'2024-03-18_windows_device_0'!P348:P1257,1,0)</f>
        <v>46.827333333333335</v>
      </c>
      <c r="C348" s="2">
        <f>VLOOKUP('2024-03-18_windows_device_0'!Q348,'2024-03-18_windows_device_0'!Q$2:Q$911,1,0)+50</f>
        <v>2184643</v>
      </c>
      <c r="D348">
        <f t="shared" si="60"/>
        <v>-8.9804183032023199E-2</v>
      </c>
      <c r="E348">
        <f t="shared" si="55"/>
        <v>1.3203604354528087</v>
      </c>
      <c r="F348">
        <f t="shared" si="56"/>
        <v>2183979.0316936248</v>
      </c>
      <c r="G348">
        <f t="shared" si="61"/>
        <v>1.0914648965062701E-4</v>
      </c>
      <c r="H348">
        <f t="shared" si="62"/>
        <v>-4.5591005688074375E-7</v>
      </c>
      <c r="I348">
        <f t="shared" si="57"/>
        <v>-6.3951541512123511E-5</v>
      </c>
      <c r="J348" s="9">
        <f t="shared" si="58"/>
        <v>2183951.5231787786</v>
      </c>
      <c r="K348" s="9">
        <f t="shared" si="59"/>
        <v>2182886.4182704478</v>
      </c>
      <c r="L348" s="9">
        <f t="shared" si="63"/>
        <v>2184686.4182704478</v>
      </c>
      <c r="M348">
        <f t="shared" ref="M348:M411" si="65">M347</f>
        <v>1800</v>
      </c>
    </row>
    <row r="349" spans="1:13" x14ac:dyDescent="0.25">
      <c r="A349" s="11">
        <f t="shared" si="64"/>
        <v>348</v>
      </c>
      <c r="B349" s="2">
        <f>VLOOKUP('2024-03-18_windows_device_0'!P349,'2024-03-18_windows_device_0'!P349:P1258,1,0)</f>
        <v>46.785333333333334</v>
      </c>
      <c r="C349" s="2">
        <f>VLOOKUP('2024-03-18_windows_device_0'!Q349,'2024-03-18_windows_device_0'!Q$2:Q$911,1,0)+50</f>
        <v>2184642</v>
      </c>
      <c r="D349">
        <f t="shared" si="60"/>
        <v>-9.589260222064265E-2</v>
      </c>
      <c r="E349">
        <f t="shared" si="55"/>
        <v>1.3191761882548256</v>
      </c>
      <c r="F349">
        <f t="shared" si="56"/>
        <v>2183980.1755518797</v>
      </c>
      <c r="G349">
        <f t="shared" si="61"/>
        <v>6.223742564759472E-5</v>
      </c>
      <c r="H349">
        <f t="shared" si="62"/>
        <v>2.1522013210526377E-5</v>
      </c>
      <c r="I349">
        <f t="shared" si="57"/>
        <v>-4.6278406817958633E-5</v>
      </c>
      <c r="J349" s="9">
        <f t="shared" si="58"/>
        <v>2183960.2690693946</v>
      </c>
      <c r="K349" s="9">
        <f t="shared" si="59"/>
        <v>2182894.6401600335</v>
      </c>
      <c r="L349" s="9">
        <f t="shared" si="63"/>
        <v>2184694.6401600335</v>
      </c>
      <c r="M349">
        <f t="shared" si="65"/>
        <v>1800</v>
      </c>
    </row>
    <row r="350" spans="1:13" x14ac:dyDescent="0.25">
      <c r="A350" s="11">
        <f t="shared" si="64"/>
        <v>349</v>
      </c>
      <c r="B350" s="2">
        <f>VLOOKUP('2024-03-18_windows_device_0'!P350,'2024-03-18_windows_device_0'!P350:P1259,1,0)</f>
        <v>46.746000000000002</v>
      </c>
      <c r="C350" s="2">
        <f>VLOOKUP('2024-03-18_windows_device_0'!Q350,'2024-03-18_windows_device_0'!Q$2:Q$911,1,0)+50</f>
        <v>2184637</v>
      </c>
      <c r="D350">
        <f t="shared" si="60"/>
        <v>-8.9804183032023199E-2</v>
      </c>
      <c r="E350">
        <f t="shared" si="55"/>
        <v>1.3180671313551273</v>
      </c>
      <c r="F350">
        <f t="shared" si="56"/>
        <v>2183977.185038032</v>
      </c>
      <c r="G350">
        <f t="shared" si="61"/>
        <v>-1.6271411466200079E-4</v>
      </c>
      <c r="H350">
        <f t="shared" si="62"/>
        <v>2.2286258932393735E-5</v>
      </c>
      <c r="I350">
        <f t="shared" si="57"/>
        <v>-4.1209372522849026E-5</v>
      </c>
      <c r="J350" s="9">
        <f t="shared" si="58"/>
        <v>2183959.4589815675</v>
      </c>
      <c r="K350" s="9">
        <f t="shared" si="59"/>
        <v>2182893.3075747681</v>
      </c>
      <c r="L350" s="9">
        <f t="shared" si="63"/>
        <v>2184693.3075747681</v>
      </c>
      <c r="M350">
        <f t="shared" si="65"/>
        <v>1800</v>
      </c>
    </row>
    <row r="351" spans="1:13" x14ac:dyDescent="0.25">
      <c r="A351" s="11">
        <f t="shared" si="64"/>
        <v>350</v>
      </c>
      <c r="B351" s="2">
        <f>VLOOKUP('2024-03-18_windows_device_0'!P351,'2024-03-18_windows_device_0'!P351:P1260,1,0)</f>
        <v>46.69</v>
      </c>
      <c r="C351" s="2">
        <f>VLOOKUP('2024-03-18_windows_device_0'!Q351,'2024-03-18_windows_device_0'!Q$2:Q$911,1,0)+50</f>
        <v>2184633</v>
      </c>
      <c r="D351">
        <f t="shared" si="60"/>
        <v>-0.12785680296086227</v>
      </c>
      <c r="E351">
        <f t="shared" si="55"/>
        <v>1.3164881350911497</v>
      </c>
      <c r="F351">
        <f t="shared" si="56"/>
        <v>2183976.0489206007</v>
      </c>
      <c r="G351">
        <f t="shared" si="61"/>
        <v>-6.1816246774940562E-5</v>
      </c>
      <c r="H351">
        <f t="shared" si="62"/>
        <v>4.2796902510831736E-5</v>
      </c>
      <c r="I351">
        <f t="shared" si="57"/>
        <v>-4.7603657527152095E-5</v>
      </c>
      <c r="J351" s="9">
        <f t="shared" si="58"/>
        <v>2183955.5723865116</v>
      </c>
      <c r="K351" s="9">
        <f t="shared" si="59"/>
        <v>2182888.8999772612</v>
      </c>
      <c r="L351" s="9">
        <f t="shared" si="63"/>
        <v>2184688.8999772612</v>
      </c>
      <c r="M351">
        <f t="shared" si="65"/>
        <v>1800</v>
      </c>
    </row>
    <row r="352" spans="1:13" x14ac:dyDescent="0.25">
      <c r="A352" s="11">
        <f t="shared" si="64"/>
        <v>351</v>
      </c>
      <c r="B352" s="2">
        <f>VLOOKUP('2024-03-18_windows_device_0'!P352,'2024-03-18_windows_device_0'!P352:P1261,1,0)</f>
        <v>46.640666666666668</v>
      </c>
      <c r="C352" s="2">
        <f>VLOOKUP('2024-03-18_windows_device_0'!Q352,'2024-03-18_windows_device_0'!Q$2:Q$911,1,0)+50</f>
        <v>2184631</v>
      </c>
      <c r="D352">
        <f t="shared" si="60"/>
        <v>-0.11263575498931366</v>
      </c>
      <c r="E352">
        <f t="shared" si="55"/>
        <v>1.315097114572884</v>
      </c>
      <c r="F352">
        <f t="shared" si="56"/>
        <v>2183976.5747121051</v>
      </c>
      <c r="G352">
        <f t="shared" si="61"/>
        <v>2.8608360802297084E-5</v>
      </c>
      <c r="H352">
        <f t="shared" si="62"/>
        <v>5.1718741129861144E-5</v>
      </c>
      <c r="I352">
        <f t="shared" si="57"/>
        <v>-2.7919847475017085E-5</v>
      </c>
      <c r="J352" s="9">
        <f t="shared" si="58"/>
        <v>2183964.5650948137</v>
      </c>
      <c r="K352" s="9">
        <f t="shared" si="59"/>
        <v>2182897.3731695693</v>
      </c>
      <c r="L352" s="9">
        <f t="shared" si="63"/>
        <v>2184697.3731695693</v>
      </c>
      <c r="M352">
        <f t="shared" si="65"/>
        <v>1800</v>
      </c>
    </row>
    <row r="353" spans="1:13" x14ac:dyDescent="0.25">
      <c r="A353" s="11">
        <f t="shared" si="64"/>
        <v>352</v>
      </c>
      <c r="B353" s="2">
        <f>VLOOKUP('2024-03-18_windows_device_0'!P353,'2024-03-18_windows_device_0'!P353:P1262,1,0)</f>
        <v>46.594000000000001</v>
      </c>
      <c r="C353" s="2">
        <f>VLOOKUP('2024-03-18_windows_device_0'!Q353,'2024-03-18_windows_device_0'!Q$2:Q$911,1,0)+50</f>
        <v>2184627</v>
      </c>
      <c r="D353">
        <f t="shared" si="60"/>
        <v>-0.10654733580071045</v>
      </c>
      <c r="E353">
        <f t="shared" si="55"/>
        <v>1.3137812843529029</v>
      </c>
      <c r="F353">
        <f t="shared" si="56"/>
        <v>2183974.9664344434</v>
      </c>
      <c r="G353">
        <f t="shared" si="61"/>
        <v>-8.7506525362467897E-5</v>
      </c>
      <c r="H353">
        <f t="shared" si="62"/>
        <v>6.6869263245360365E-5</v>
      </c>
      <c r="I353">
        <f t="shared" si="57"/>
        <v>-8.464536786287097E-6</v>
      </c>
      <c r="J353" s="9">
        <f t="shared" si="58"/>
        <v>2183971.325445808</v>
      </c>
      <c r="K353" s="9">
        <f t="shared" si="59"/>
        <v>2182903.6154825687</v>
      </c>
      <c r="L353" s="9">
        <f t="shared" si="63"/>
        <v>2184703.6154825687</v>
      </c>
      <c r="M353">
        <f t="shared" si="65"/>
        <v>1800</v>
      </c>
    </row>
    <row r="354" spans="1:13" x14ac:dyDescent="0.25">
      <c r="A354" s="11">
        <f t="shared" si="64"/>
        <v>353</v>
      </c>
      <c r="B354" s="2">
        <f>VLOOKUP('2024-03-18_windows_device_0'!P354,'2024-03-18_windows_device_0'!P354:P1263,1,0)</f>
        <v>46.560666666666663</v>
      </c>
      <c r="C354" s="2">
        <f>VLOOKUP('2024-03-18_windows_device_0'!Q354,'2024-03-18_windows_device_0'!Q$2:Q$911,1,0)+50</f>
        <v>2184618</v>
      </c>
      <c r="D354">
        <f t="shared" si="60"/>
        <v>-7.6105239857661905E-2</v>
      </c>
      <c r="E354">
        <f t="shared" si="55"/>
        <v>1.3128414056243447</v>
      </c>
      <c r="F354">
        <f t="shared" si="56"/>
        <v>2183967.6762746009</v>
      </c>
      <c r="G354">
        <f t="shared" si="61"/>
        <v>-3.9665822160741258E-4</v>
      </c>
      <c r="H354">
        <f t="shared" si="62"/>
        <v>8.8053295101543454E-5</v>
      </c>
      <c r="I354">
        <f t="shared" si="57"/>
        <v>3.4243437936072793E-5</v>
      </c>
      <c r="J354" s="9">
        <f t="shared" si="58"/>
        <v>2183982.4059605249</v>
      </c>
      <c r="K354" s="9">
        <f t="shared" si="59"/>
        <v>2182914.1794289043</v>
      </c>
      <c r="L354" s="9">
        <f t="shared" si="63"/>
        <v>2184714.1794289043</v>
      </c>
      <c r="M354">
        <f t="shared" si="65"/>
        <v>1800</v>
      </c>
    </row>
    <row r="355" spans="1:13" x14ac:dyDescent="0.25">
      <c r="A355" s="11">
        <f t="shared" si="64"/>
        <v>354</v>
      </c>
      <c r="B355" s="2">
        <f>VLOOKUP('2024-03-18_windows_device_0'!P355,'2024-03-18_windows_device_0'!P355:P1264,1,0)</f>
        <v>46.506</v>
      </c>
      <c r="C355" s="2">
        <f>VLOOKUP('2024-03-18_windows_device_0'!Q355,'2024-03-18_windows_device_0'!Q$2:Q$911,1,0)+50</f>
        <v>2184618</v>
      </c>
      <c r="D355">
        <f t="shared" si="60"/>
        <v>-0.12481259336653633</v>
      </c>
      <c r="E355">
        <f t="shared" si="55"/>
        <v>1.3113000045095098</v>
      </c>
      <c r="F355">
        <f t="shared" si="56"/>
        <v>2183970.4830641388</v>
      </c>
      <c r="G355">
        <f t="shared" si="61"/>
        <v>1.527176592262442E-4</v>
      </c>
      <c r="H355">
        <f t="shared" si="62"/>
        <v>8.1065339328058366E-5</v>
      </c>
      <c r="I355">
        <f t="shared" si="57"/>
        <v>-7.1828264232928768E-6</v>
      </c>
      <c r="J355" s="9">
        <f t="shared" si="58"/>
        <v>2183967.3933983915</v>
      </c>
      <c r="K355" s="9">
        <f t="shared" si="59"/>
        <v>2182898.6517596878</v>
      </c>
      <c r="L355" s="9">
        <f t="shared" si="63"/>
        <v>2184698.6517596878</v>
      </c>
      <c r="M355">
        <f t="shared" si="65"/>
        <v>1800</v>
      </c>
    </row>
    <row r="356" spans="1:13" x14ac:dyDescent="0.25">
      <c r="A356" s="11">
        <f t="shared" si="64"/>
        <v>355</v>
      </c>
      <c r="B356" s="2">
        <f>VLOOKUP('2024-03-18_windows_device_0'!P356,'2024-03-18_windows_device_0'!P356:P1265,1,0)</f>
        <v>46.457999999999998</v>
      </c>
      <c r="C356" s="2">
        <f>VLOOKUP('2024-03-18_windows_device_0'!Q356,'2024-03-18_windows_device_0'!Q$2:Q$911,1,0)+50</f>
        <v>2184622</v>
      </c>
      <c r="D356">
        <f t="shared" si="60"/>
        <v>-0.10959154539502017</v>
      </c>
      <c r="E356">
        <f t="shared" si="55"/>
        <v>1.3099465791403864</v>
      </c>
      <c r="F356">
        <f t="shared" si="56"/>
        <v>2183976.9502839237</v>
      </c>
      <c r="G356">
        <f t="shared" si="61"/>
        <v>3.5188198256813218E-4</v>
      </c>
      <c r="H356">
        <f t="shared" si="62"/>
        <v>1.6590099496860819E-5</v>
      </c>
      <c r="I356">
        <f t="shared" si="57"/>
        <v>-6.0896094821407766E-5</v>
      </c>
      <c r="J356" s="9">
        <f t="shared" si="58"/>
        <v>2183950.7560579698</v>
      </c>
      <c r="K356" s="9">
        <f t="shared" si="59"/>
        <v>2182881.500765238</v>
      </c>
      <c r="L356" s="9">
        <f t="shared" si="63"/>
        <v>2184681.500765238</v>
      </c>
      <c r="M356">
        <f t="shared" si="65"/>
        <v>1800</v>
      </c>
    </row>
    <row r="357" spans="1:13" x14ac:dyDescent="0.25">
      <c r="A357" s="11">
        <f t="shared" si="64"/>
        <v>356</v>
      </c>
      <c r="B357" s="2">
        <f>VLOOKUP('2024-03-18_windows_device_0'!P357,'2024-03-18_windows_device_0'!P357:P1266,1,0)</f>
        <v>46.406666666666666</v>
      </c>
      <c r="C357" s="2">
        <f>VLOOKUP('2024-03-18_windows_device_0'!Q357,'2024-03-18_windows_device_0'!Q$2:Q$911,1,0)+50</f>
        <v>2184625</v>
      </c>
      <c r="D357">
        <f t="shared" si="60"/>
        <v>-0.11720206938077825</v>
      </c>
      <c r="E357">
        <f t="shared" si="55"/>
        <v>1.3084991658984071</v>
      </c>
      <c r="F357">
        <f t="shared" si="56"/>
        <v>2183982.5916607981</v>
      </c>
      <c r="G357">
        <f t="shared" si="61"/>
        <v>3.0694779905729105E-4</v>
      </c>
      <c r="H357">
        <f t="shared" si="62"/>
        <v>1.7073679238978108E-6</v>
      </c>
      <c r="I357">
        <f t="shared" si="57"/>
        <v>-8.1159812110912101E-5</v>
      </c>
      <c r="J357" s="9">
        <f t="shared" si="58"/>
        <v>2183947.681073132</v>
      </c>
      <c r="K357" s="9">
        <f t="shared" si="59"/>
        <v>2182877.9135712511</v>
      </c>
      <c r="L357" s="9">
        <f t="shared" si="63"/>
        <v>2184677.9135712511</v>
      </c>
      <c r="M357">
        <f t="shared" si="65"/>
        <v>1800</v>
      </c>
    </row>
    <row r="358" spans="1:13" x14ac:dyDescent="0.25">
      <c r="A358" s="11">
        <f t="shared" si="64"/>
        <v>357</v>
      </c>
      <c r="B358" s="2">
        <f>VLOOKUP('2024-03-18_windows_device_0'!P358,'2024-03-18_windows_device_0'!P358:P1267,1,0)</f>
        <v>46.381999999999998</v>
      </c>
      <c r="C358" s="2">
        <f>VLOOKUP('2024-03-18_windows_device_0'!Q358,'2024-03-18_windows_device_0'!Q$2:Q$911,1,0)+50</f>
        <v>2184625</v>
      </c>
      <c r="D358">
        <f t="shared" si="60"/>
        <v>-5.6317877494664943E-2</v>
      </c>
      <c r="E358">
        <f t="shared" si="55"/>
        <v>1.307803655639274</v>
      </c>
      <c r="F358">
        <f t="shared" si="56"/>
        <v>2183983.8619333273</v>
      </c>
      <c r="G358">
        <f t="shared" si="61"/>
        <v>6.9115637144400937E-5</v>
      </c>
      <c r="H358">
        <f t="shared" si="62"/>
        <v>-7.937680663999521E-6</v>
      </c>
      <c r="I358">
        <f t="shared" si="57"/>
        <v>-4.7756974966444365E-5</v>
      </c>
      <c r="J358" s="9">
        <f t="shared" si="58"/>
        <v>2183963.3194503188</v>
      </c>
      <c r="K358" s="9">
        <f t="shared" si="59"/>
        <v>2182893.0411760625</v>
      </c>
      <c r="L358" s="9">
        <f t="shared" si="63"/>
        <v>2184693.0411760625</v>
      </c>
      <c r="M358">
        <f t="shared" si="65"/>
        <v>1800</v>
      </c>
    </row>
    <row r="359" spans="1:13" x14ac:dyDescent="0.25">
      <c r="A359" s="11">
        <f t="shared" si="64"/>
        <v>358</v>
      </c>
      <c r="B359" s="2">
        <f>VLOOKUP('2024-03-18_windows_device_0'!P359,'2024-03-18_windows_device_0'!P359:P1268,1,0)</f>
        <v>46.316000000000003</v>
      </c>
      <c r="C359" s="2">
        <f>VLOOKUP('2024-03-18_windows_device_0'!Q359,'2024-03-18_windows_device_0'!Q$2:Q$911,1,0)+50</f>
        <v>2184622</v>
      </c>
      <c r="D359">
        <f t="shared" si="60"/>
        <v>-0.1506883749181365</v>
      </c>
      <c r="E359">
        <f t="shared" si="55"/>
        <v>1.3059426957567295</v>
      </c>
      <c r="F359">
        <f t="shared" si="56"/>
        <v>2183984.2640954866</v>
      </c>
      <c r="G359">
        <f t="shared" si="61"/>
        <v>2.1881677543941267E-5</v>
      </c>
      <c r="H359">
        <f t="shared" si="62"/>
        <v>-7.2075254548619757E-6</v>
      </c>
      <c r="I359">
        <f t="shared" si="57"/>
        <v>-1.137510426424698E-4</v>
      </c>
      <c r="J359" s="9">
        <f t="shared" si="58"/>
        <v>2183935.3345126919</v>
      </c>
      <c r="K359" s="9">
        <f t="shared" si="59"/>
        <v>2182864.5468947967</v>
      </c>
      <c r="L359" s="9">
        <f t="shared" si="63"/>
        <v>2184664.5468947967</v>
      </c>
      <c r="M359">
        <f t="shared" si="65"/>
        <v>1800</v>
      </c>
    </row>
    <row r="360" spans="1:13" x14ac:dyDescent="0.25">
      <c r="A360" s="11">
        <f t="shared" si="64"/>
        <v>359</v>
      </c>
      <c r="B360" s="2">
        <f>VLOOKUP('2024-03-18_windows_device_0'!P360,'2024-03-18_windows_device_0'!P360:P1269,1,0)</f>
        <v>46.270666666666671</v>
      </c>
      <c r="C360" s="2">
        <f>VLOOKUP('2024-03-18_windows_device_0'!Q360,'2024-03-18_windows_device_0'!Q$2:Q$911,1,0)+50</f>
        <v>2184620</v>
      </c>
      <c r="D360">
        <f t="shared" si="60"/>
        <v>-0.10350312620640073</v>
      </c>
      <c r="E360">
        <f t="shared" si="55"/>
        <v>1.3046644606858906</v>
      </c>
      <c r="F360">
        <f t="shared" si="56"/>
        <v>2183984.603743928</v>
      </c>
      <c r="G360">
        <f t="shared" si="61"/>
        <v>1.8480300796324036E-5</v>
      </c>
      <c r="H360">
        <f t="shared" si="62"/>
        <v>3.3839615640386949E-5</v>
      </c>
      <c r="I360">
        <f t="shared" si="57"/>
        <v>-3.934179010463939E-5</v>
      </c>
      <c r="J360" s="9">
        <f t="shared" si="58"/>
        <v>2183967.6810210105</v>
      </c>
      <c r="K360" s="9">
        <f t="shared" si="59"/>
        <v>2182896.3854802409</v>
      </c>
      <c r="L360" s="9">
        <f t="shared" si="63"/>
        <v>2184696.3854802409</v>
      </c>
      <c r="M360">
        <f t="shared" si="65"/>
        <v>1800</v>
      </c>
    </row>
    <row r="361" spans="1:13" x14ac:dyDescent="0.25">
      <c r="A361" s="11">
        <f t="shared" si="64"/>
        <v>360</v>
      </c>
      <c r="B361" s="2">
        <f>VLOOKUP('2024-03-18_windows_device_0'!P361,'2024-03-18_windows_device_0'!P361:P1270,1,0)</f>
        <v>46.231333333333332</v>
      </c>
      <c r="C361" s="2">
        <f>VLOOKUP('2024-03-18_windows_device_0'!Q361,'2024-03-18_windows_device_0'!Q$2:Q$911,1,0)+50</f>
        <v>2184621</v>
      </c>
      <c r="D361">
        <f t="shared" si="60"/>
        <v>-8.9804183032039422E-2</v>
      </c>
      <c r="E361">
        <f t="shared" si="55"/>
        <v>1.3035554037861921</v>
      </c>
      <c r="F361">
        <f t="shared" si="56"/>
        <v>2183987.6355910166</v>
      </c>
      <c r="G361">
        <f t="shared" si="61"/>
        <v>1.6496305984179012E-4</v>
      </c>
      <c r="H361">
        <f t="shared" si="62"/>
        <v>4.3124284131111531E-5</v>
      </c>
      <c r="I361">
        <f t="shared" si="57"/>
        <v>-2.0371347324142698E-5</v>
      </c>
      <c r="J361" s="9">
        <f t="shared" si="58"/>
        <v>2183978.8729326497</v>
      </c>
      <c r="K361" s="9">
        <f t="shared" si="59"/>
        <v>2182907.0708818668</v>
      </c>
      <c r="L361" s="9">
        <f t="shared" si="63"/>
        <v>2184707.0708818668</v>
      </c>
      <c r="M361">
        <f t="shared" si="65"/>
        <v>1800</v>
      </c>
    </row>
    <row r="362" spans="1:13" x14ac:dyDescent="0.25">
      <c r="A362" s="11">
        <f t="shared" si="64"/>
        <v>361</v>
      </c>
      <c r="B362" s="2">
        <f>VLOOKUP('2024-03-18_windows_device_0'!P362,'2024-03-18_windows_device_0'!P362:P1271,1,0)</f>
        <v>46.175333333333334</v>
      </c>
      <c r="C362" s="2">
        <f>VLOOKUP('2024-03-18_windows_device_0'!Q362,'2024-03-18_windows_device_0'!Q$2:Q$911,1,0)+50</f>
        <v>2184620</v>
      </c>
      <c r="D362">
        <f t="shared" si="60"/>
        <v>-0.12785680296084603</v>
      </c>
      <c r="E362">
        <f t="shared" si="55"/>
        <v>1.3019764075222149</v>
      </c>
      <c r="F362">
        <f t="shared" si="56"/>
        <v>2183989.5313748601</v>
      </c>
      <c r="G362">
        <f t="shared" si="61"/>
        <v>1.0314976134317999E-4</v>
      </c>
      <c r="H362">
        <f t="shared" si="62"/>
        <v>-1.6796535453374056E-5</v>
      </c>
      <c r="I362">
        <f t="shared" si="57"/>
        <v>-1.0719709549134641E-4</v>
      </c>
      <c r="J362" s="9">
        <f t="shared" si="58"/>
        <v>2183943.4209477608</v>
      </c>
      <c r="K362" s="9">
        <f t="shared" si="59"/>
        <v>2182871.1137919873</v>
      </c>
      <c r="L362" s="9">
        <f t="shared" si="63"/>
        <v>2184671.1137919873</v>
      </c>
      <c r="M362">
        <f t="shared" si="65"/>
        <v>1800</v>
      </c>
    </row>
    <row r="363" spans="1:13" x14ac:dyDescent="0.25">
      <c r="A363" s="11">
        <f t="shared" si="64"/>
        <v>362</v>
      </c>
      <c r="B363" s="2">
        <f>VLOOKUP('2024-03-18_windows_device_0'!P363,'2024-03-18_windows_device_0'!P363:P1272,1,0)</f>
        <v>46.125999999999998</v>
      </c>
      <c r="C363" s="2">
        <f>VLOOKUP('2024-03-18_windows_device_0'!Q363,'2024-03-18_windows_device_0'!Q$2:Q$911,1,0)+50</f>
        <v>2184609</v>
      </c>
      <c r="D363">
        <f t="shared" si="60"/>
        <v>-0.11263575498932989</v>
      </c>
      <c r="E363">
        <f t="shared" si="55"/>
        <v>1.300585387003949</v>
      </c>
      <c r="F363">
        <f t="shared" si="56"/>
        <v>2183981.0853336919</v>
      </c>
      <c r="G363">
        <f t="shared" si="61"/>
        <v>-4.5954982356877867E-4</v>
      </c>
      <c r="H363">
        <f t="shared" si="62"/>
        <v>-1.5006894236602862E-5</v>
      </c>
      <c r="I363">
        <f t="shared" si="57"/>
        <v>-9.4645482841492564E-5</v>
      </c>
      <c r="J363" s="9">
        <f t="shared" si="58"/>
        <v>2183940.3739355258</v>
      </c>
      <c r="K363" s="9">
        <f t="shared" si="59"/>
        <v>2182867.5630720109</v>
      </c>
      <c r="L363" s="9">
        <f t="shared" si="63"/>
        <v>2184667.5630720109</v>
      </c>
      <c r="M363">
        <f t="shared" si="65"/>
        <v>1800</v>
      </c>
    </row>
    <row r="364" spans="1:13" x14ac:dyDescent="0.25">
      <c r="A364" s="11">
        <f t="shared" si="64"/>
        <v>363</v>
      </c>
      <c r="B364" s="2">
        <f>VLOOKUP('2024-03-18_windows_device_0'!P364,'2024-03-18_windows_device_0'!P364:P1273,1,0)</f>
        <v>46.084666666666664</v>
      </c>
      <c r="C364" s="2">
        <f>VLOOKUP('2024-03-18_windows_device_0'!Q364,'2024-03-18_windows_device_0'!Q$2:Q$911,1,0)+50</f>
        <v>2184599</v>
      </c>
      <c r="D364">
        <f t="shared" si="60"/>
        <v>-9.4370497423487784E-2</v>
      </c>
      <c r="E364">
        <f t="shared" si="55"/>
        <v>1.2994199373805371</v>
      </c>
      <c r="F364">
        <f t="shared" si="56"/>
        <v>2183973.2272409513</v>
      </c>
      <c r="G364">
        <f t="shared" si="61"/>
        <v>-4.2755949925453365E-4</v>
      </c>
      <c r="H364">
        <f t="shared" si="62"/>
        <v>4.4684219855325475E-5</v>
      </c>
      <c r="I364">
        <f t="shared" si="57"/>
        <v>-2.2040003029848974E-5</v>
      </c>
      <c r="J364" s="9">
        <f t="shared" si="58"/>
        <v>2183963.7468166142</v>
      </c>
      <c r="K364" s="9">
        <f t="shared" si="59"/>
        <v>2182890.4336348982</v>
      </c>
      <c r="L364" s="9">
        <f t="shared" si="63"/>
        <v>2184690.4336348982</v>
      </c>
      <c r="M364">
        <f t="shared" si="65"/>
        <v>1800</v>
      </c>
    </row>
    <row r="365" spans="1:13" x14ac:dyDescent="0.25">
      <c r="A365" s="11">
        <f t="shared" si="64"/>
        <v>364</v>
      </c>
      <c r="B365" s="2">
        <f>VLOOKUP('2024-03-18_windows_device_0'!P365,'2024-03-18_windows_device_0'!P365:P1274,1,0)</f>
        <v>46.045999999999999</v>
      </c>
      <c r="C365" s="2">
        <f>VLOOKUP('2024-03-18_windows_device_0'!Q365,'2024-03-18_windows_device_0'!Q$2:Q$911,1,0)+50</f>
        <v>2184601</v>
      </c>
      <c r="D365">
        <f t="shared" si="60"/>
        <v>-8.8282078234868347E-2</v>
      </c>
      <c r="E365">
        <f t="shared" si="55"/>
        <v>1.2983296780554099</v>
      </c>
      <c r="F365">
        <f t="shared" si="56"/>
        <v>2183977.2327005221</v>
      </c>
      <c r="G365">
        <f t="shared" si="61"/>
        <v>2.1793739841146522E-4</v>
      </c>
      <c r="H365">
        <f t="shared" si="62"/>
        <v>9.6742834296283388E-5</v>
      </c>
      <c r="I365">
        <f t="shared" si="57"/>
        <v>3.4323399984351186E-5</v>
      </c>
      <c r="J365" s="9">
        <f t="shared" si="58"/>
        <v>2183991.9967818204</v>
      </c>
      <c r="K365" s="9">
        <f t="shared" si="59"/>
        <v>2182918.1826637988</v>
      </c>
      <c r="L365" s="9">
        <f t="shared" si="63"/>
        <v>2184718.1826637988</v>
      </c>
      <c r="M365">
        <f t="shared" si="65"/>
        <v>1800</v>
      </c>
    </row>
    <row r="366" spans="1:13" x14ac:dyDescent="0.25">
      <c r="A366" s="11">
        <f t="shared" si="64"/>
        <v>365</v>
      </c>
      <c r="B366" s="2">
        <f>VLOOKUP('2024-03-18_windows_device_0'!P366,'2024-03-18_windows_device_0'!P366:P1275,1,0)</f>
        <v>45.987333333333332</v>
      </c>
      <c r="C366" s="2">
        <f>VLOOKUP('2024-03-18_windows_device_0'!Q366,'2024-03-18_windows_device_0'!Q$2:Q$911,1,0)+50</f>
        <v>2184602</v>
      </c>
      <c r="D366">
        <f t="shared" si="60"/>
        <v>-0.1339452221494655</v>
      </c>
      <c r="E366">
        <f t="shared" si="55"/>
        <v>1.2966754914931478</v>
      </c>
      <c r="F366">
        <f t="shared" si="56"/>
        <v>2183981.2786849942</v>
      </c>
      <c r="G366">
        <f t="shared" si="61"/>
        <v>2.2014236176621504E-4</v>
      </c>
      <c r="H366">
        <f t="shared" si="62"/>
        <v>7.3163732562325366E-5</v>
      </c>
      <c r="I366">
        <f t="shared" si="57"/>
        <v>-2.1541616048889245E-5</v>
      </c>
      <c r="J366" s="9">
        <f t="shared" si="58"/>
        <v>2183972.0126399407</v>
      </c>
      <c r="K366" s="9">
        <f t="shared" si="59"/>
        <v>2182897.6989599257</v>
      </c>
      <c r="L366" s="9">
        <f t="shared" si="63"/>
        <v>2184697.6989599257</v>
      </c>
      <c r="M366">
        <f t="shared" si="65"/>
        <v>1800</v>
      </c>
    </row>
    <row r="367" spans="1:13" x14ac:dyDescent="0.25">
      <c r="A367" s="11">
        <f t="shared" si="64"/>
        <v>366</v>
      </c>
      <c r="B367" s="2">
        <f>VLOOKUP('2024-03-18_windows_device_0'!P367,'2024-03-18_windows_device_0'!P367:P1276,1,0)</f>
        <v>45.941333333333333</v>
      </c>
      <c r="C367" s="2">
        <f>VLOOKUP('2024-03-18_windows_device_0'!Q367,'2024-03-18_windows_device_0'!Q$2:Q$911,1,0)+50</f>
        <v>2184601</v>
      </c>
      <c r="D367">
        <f t="shared" si="60"/>
        <v>-0.10502523100355558</v>
      </c>
      <c r="E367">
        <f t="shared" si="55"/>
        <v>1.2953784588477377</v>
      </c>
      <c r="F367">
        <f t="shared" si="56"/>
        <v>2183982.6697328687</v>
      </c>
      <c r="G367">
        <f t="shared" si="61"/>
        <v>7.5687034026638856E-5</v>
      </c>
      <c r="H367">
        <f t="shared" si="62"/>
        <v>-1.9589539624379566E-6</v>
      </c>
      <c r="I367">
        <f t="shared" si="57"/>
        <v>-7.6216556850774859E-5</v>
      </c>
      <c r="J367" s="9">
        <f t="shared" si="58"/>
        <v>2183949.8854678445</v>
      </c>
      <c r="K367" s="9">
        <f t="shared" si="59"/>
        <v>2182875.0735926284</v>
      </c>
      <c r="L367" s="9">
        <f t="shared" si="63"/>
        <v>2184675.0735926284</v>
      </c>
      <c r="M367">
        <f t="shared" si="65"/>
        <v>1800</v>
      </c>
    </row>
    <row r="368" spans="1:13" x14ac:dyDescent="0.25">
      <c r="A368" s="11">
        <f t="shared" si="64"/>
        <v>367</v>
      </c>
      <c r="B368" s="2">
        <f>VLOOKUP('2024-03-18_windows_device_0'!P368,'2024-03-18_windows_device_0'!P368:P1277,1,0)</f>
        <v>45.88</v>
      </c>
      <c r="C368" s="2">
        <f>VLOOKUP('2024-03-18_windows_device_0'!Q368,'2024-03-18_windows_device_0'!Q$2:Q$911,1,0)+50</f>
        <v>2184605</v>
      </c>
      <c r="D368">
        <f t="shared" si="60"/>
        <v>-0.1400336413380687</v>
      </c>
      <c r="E368">
        <f t="shared" si="55"/>
        <v>1.2936490819871913</v>
      </c>
      <c r="F368">
        <f t="shared" si="56"/>
        <v>2183989.8615235551</v>
      </c>
      <c r="G368">
        <f t="shared" si="61"/>
        <v>3.9130594740118159E-4</v>
      </c>
      <c r="H368">
        <f t="shared" si="62"/>
        <v>-1.3706760915068436E-5</v>
      </c>
      <c r="I368">
        <f t="shared" si="57"/>
        <v>-1.1271689809951379E-4</v>
      </c>
      <c r="J368" s="9">
        <f t="shared" si="58"/>
        <v>2183941.3767741425</v>
      </c>
      <c r="K368" s="9">
        <f t="shared" si="59"/>
        <v>2182866.0680630594</v>
      </c>
      <c r="L368" s="9">
        <f t="shared" si="63"/>
        <v>2184666.0680630594</v>
      </c>
      <c r="M368">
        <f t="shared" si="65"/>
        <v>1800</v>
      </c>
    </row>
    <row r="369" spans="1:13" x14ac:dyDescent="0.25">
      <c r="A369" s="11">
        <f t="shared" si="64"/>
        <v>368</v>
      </c>
      <c r="B369" s="2">
        <f>VLOOKUP('2024-03-18_windows_device_0'!P369,'2024-03-18_windows_device_0'!P369:P1278,1,0)</f>
        <v>45.844000000000001</v>
      </c>
      <c r="C369" s="2">
        <f>VLOOKUP('2024-03-18_windows_device_0'!Q369,'2024-03-18_windows_device_0'!Q$2:Q$911,1,0)+50</f>
        <v>2184605</v>
      </c>
      <c r="D369">
        <f t="shared" si="60"/>
        <v>-8.2193659046265119E-2</v>
      </c>
      <c r="E369">
        <f t="shared" si="55"/>
        <v>1.2926340129603486</v>
      </c>
      <c r="F369">
        <f t="shared" si="56"/>
        <v>2183991.7369537433</v>
      </c>
      <c r="G369">
        <f t="shared" si="61"/>
        <v>1.0204231721284525E-4</v>
      </c>
      <c r="H369">
        <f t="shared" si="62"/>
        <v>-2.9103814713005978E-5</v>
      </c>
      <c r="I369">
        <f t="shared" si="57"/>
        <v>-8.7218460451707406E-5</v>
      </c>
      <c r="J369" s="9">
        <f t="shared" si="58"/>
        <v>2183954.2202613</v>
      </c>
      <c r="K369" s="9">
        <f t="shared" si="59"/>
        <v>2182878.4160662857</v>
      </c>
      <c r="L369" s="9">
        <f t="shared" si="63"/>
        <v>2184678.4160662857</v>
      </c>
      <c r="M369">
        <f t="shared" si="65"/>
        <v>1800</v>
      </c>
    </row>
    <row r="370" spans="1:13" x14ac:dyDescent="0.25">
      <c r="A370" s="11">
        <f t="shared" si="64"/>
        <v>369</v>
      </c>
      <c r="B370" s="2">
        <f>VLOOKUP('2024-03-18_windows_device_0'!P370,'2024-03-18_windows_device_0'!P370:P1279,1,0)</f>
        <v>45.803333333333335</v>
      </c>
      <c r="C370" s="2">
        <f>VLOOKUP('2024-03-18_windows_device_0'!Q370,'2024-03-18_windows_device_0'!Q$2:Q$911,1,0)+50</f>
        <v>2184596</v>
      </c>
      <c r="D370">
        <f t="shared" si="60"/>
        <v>-9.2848392626332918E-2</v>
      </c>
      <c r="E370">
        <f t="shared" si="55"/>
        <v>1.2914873609115078</v>
      </c>
      <c r="F370">
        <f t="shared" si="56"/>
        <v>2183984.8572675274</v>
      </c>
      <c r="G370">
        <f t="shared" si="61"/>
        <v>-3.7432431641858018E-4</v>
      </c>
      <c r="H370">
        <f t="shared" si="62"/>
        <v>-2.8273003702050292E-5</v>
      </c>
      <c r="I370">
        <f t="shared" si="57"/>
        <v>-9.3921029443914182E-5</v>
      </c>
      <c r="J370" s="9">
        <f t="shared" si="58"/>
        <v>2183944.457490263</v>
      </c>
      <c r="K370" s="9">
        <f t="shared" si="59"/>
        <v>2182868.159155916</v>
      </c>
      <c r="L370" s="9">
        <f t="shared" si="63"/>
        <v>2184668.159155916</v>
      </c>
      <c r="M370">
        <f t="shared" si="65"/>
        <v>1800</v>
      </c>
    </row>
    <row r="371" spans="1:13" x14ac:dyDescent="0.25">
      <c r="A371" s="11">
        <f t="shared" si="64"/>
        <v>370</v>
      </c>
      <c r="B371" s="2">
        <f>VLOOKUP('2024-03-18_windows_device_0'!P371,'2024-03-18_windows_device_0'!P371:P1280,1,0)</f>
        <v>45.761333333333333</v>
      </c>
      <c r="C371" s="2">
        <f>VLOOKUP('2024-03-18_windows_device_0'!Q371,'2024-03-18_windows_device_0'!Q$2:Q$911,1,0)+50</f>
        <v>2184596</v>
      </c>
      <c r="D371">
        <f t="shared" si="60"/>
        <v>-9.589260222064265E-2</v>
      </c>
      <c r="E371">
        <f t="shared" si="55"/>
        <v>1.2903031137135248</v>
      </c>
      <c r="F371">
        <f t="shared" si="56"/>
        <v>2183987.0490768366</v>
      </c>
      <c r="G371">
        <f t="shared" si="61"/>
        <v>1.1925653229412071E-4</v>
      </c>
      <c r="H371">
        <f t="shared" si="62"/>
        <v>2.9182897784051605E-6</v>
      </c>
      <c r="I371">
        <f t="shared" si="57"/>
        <v>-6.4882130250079853E-5</v>
      </c>
      <c r="J371" s="9">
        <f t="shared" si="58"/>
        <v>2183959.1402727482</v>
      </c>
      <c r="K371" s="9">
        <f t="shared" si="59"/>
        <v>2182882.3491363889</v>
      </c>
      <c r="L371" s="9">
        <f t="shared" si="63"/>
        <v>2184682.3491363889</v>
      </c>
      <c r="M371">
        <f t="shared" si="65"/>
        <v>1800</v>
      </c>
    </row>
    <row r="372" spans="1:13" x14ac:dyDescent="0.25">
      <c r="A372" s="11">
        <f t="shared" si="64"/>
        <v>371</v>
      </c>
      <c r="B372" s="2">
        <f>VLOOKUP('2024-03-18_windows_device_0'!P372,'2024-03-18_windows_device_0'!P372:P1281,1,0)</f>
        <v>45.734000000000002</v>
      </c>
      <c r="C372" s="2">
        <f>VLOOKUP('2024-03-18_windows_device_0'!Q372,'2024-03-18_windows_device_0'!Q$2:Q$911,1,0)+50</f>
        <v>2184596</v>
      </c>
      <c r="D372">
        <f t="shared" si="60"/>
        <v>-6.2406296683268164E-2</v>
      </c>
      <c r="E372">
        <f t="shared" si="55"/>
        <v>1.2895324131561072</v>
      </c>
      <c r="F372">
        <f t="shared" si="56"/>
        <v>2183988.4765732703</v>
      </c>
      <c r="G372">
        <f t="shared" si="61"/>
        <v>7.7670203258576413E-5</v>
      </c>
      <c r="H372">
        <f t="shared" si="62"/>
        <v>-1.9769124717729139E-5</v>
      </c>
      <c r="I372">
        <f t="shared" si="57"/>
        <v>-6.3893207593404767E-5</v>
      </c>
      <c r="J372" s="9">
        <f t="shared" si="58"/>
        <v>2183960.9931505397</v>
      </c>
      <c r="K372" s="9">
        <f t="shared" si="59"/>
        <v>2182883.7105422695</v>
      </c>
      <c r="L372" s="9">
        <f t="shared" si="63"/>
        <v>2184683.7105422695</v>
      </c>
      <c r="M372">
        <f t="shared" si="65"/>
        <v>1800</v>
      </c>
    </row>
    <row r="373" spans="1:13" x14ac:dyDescent="0.25">
      <c r="A373" s="11">
        <f t="shared" si="64"/>
        <v>372</v>
      </c>
      <c r="B373" s="2">
        <f>VLOOKUP('2024-03-18_windows_device_0'!P373,'2024-03-18_windows_device_0'!P373:P1282,1,0)</f>
        <v>45.681333333333335</v>
      </c>
      <c r="C373" s="2">
        <f>VLOOKUP('2024-03-18_windows_device_0'!Q373,'2024-03-18_windows_device_0'!Q$2:Q$911,1,0)+50</f>
        <v>2184594</v>
      </c>
      <c r="D373">
        <f t="shared" si="60"/>
        <v>-0.12024627897508797</v>
      </c>
      <c r="E373">
        <f t="shared" si="55"/>
        <v>1.2880474047649857</v>
      </c>
      <c r="F373">
        <f t="shared" si="56"/>
        <v>2183989.2295224746</v>
      </c>
      <c r="G373">
        <f t="shared" si="61"/>
        <v>4.0968030714087664E-5</v>
      </c>
      <c r="H373">
        <f t="shared" si="62"/>
        <v>-2.1066188907014666E-5</v>
      </c>
      <c r="I373">
        <f t="shared" si="57"/>
        <v>-1.0608576322844571E-4</v>
      </c>
      <c r="J373" s="9">
        <f t="shared" si="58"/>
        <v>2183943.5971307647</v>
      </c>
      <c r="K373" s="9">
        <f t="shared" si="59"/>
        <v>2182865.8243735246</v>
      </c>
      <c r="L373" s="9">
        <f t="shared" si="63"/>
        <v>2184665.8243735246</v>
      </c>
      <c r="M373">
        <f t="shared" si="65"/>
        <v>1800</v>
      </c>
    </row>
    <row r="374" spans="1:13" x14ac:dyDescent="0.25">
      <c r="A374" s="11">
        <f t="shared" si="64"/>
        <v>373</v>
      </c>
      <c r="B374" s="2">
        <f>VLOOKUP('2024-03-18_windows_device_0'!P374,'2024-03-18_windows_device_0'!P374:P1283,1,0)</f>
        <v>45.622</v>
      </c>
      <c r="C374" s="2">
        <f>VLOOKUP('2024-03-18_windows_device_0'!Q374,'2024-03-18_windows_device_0'!Q$2:Q$911,1,0)+50</f>
        <v>2184591</v>
      </c>
      <c r="D374">
        <f t="shared" si="60"/>
        <v>-0.13546732694662034</v>
      </c>
      <c r="E374">
        <f t="shared" si="55"/>
        <v>1.2863744206281524</v>
      </c>
      <c r="F374">
        <f t="shared" si="56"/>
        <v>2183989.3347508111</v>
      </c>
      <c r="G374">
        <f t="shared" si="61"/>
        <v>5.7254828058429391E-6</v>
      </c>
      <c r="H374">
        <f t="shared" si="62"/>
        <v>-5.633519506137646E-6</v>
      </c>
      <c r="I374">
        <f t="shared" si="57"/>
        <v>-1.014150652606628E-4</v>
      </c>
      <c r="J374" s="9">
        <f t="shared" si="58"/>
        <v>2183945.7114422503</v>
      </c>
      <c r="K374" s="9">
        <f t="shared" si="59"/>
        <v>2182867.449851878</v>
      </c>
      <c r="L374" s="9">
        <f t="shared" si="63"/>
        <v>2184667.449851878</v>
      </c>
      <c r="M374">
        <f t="shared" si="65"/>
        <v>1800</v>
      </c>
    </row>
    <row r="375" spans="1:13" x14ac:dyDescent="0.25">
      <c r="A375" s="11">
        <f t="shared" si="64"/>
        <v>374</v>
      </c>
      <c r="B375" s="2">
        <f>VLOOKUP('2024-03-18_windows_device_0'!P375,'2024-03-18_windows_device_0'!P375:P1284,1,0)</f>
        <v>45.572000000000003</v>
      </c>
      <c r="C375" s="2">
        <f>VLOOKUP('2024-03-18_windows_device_0'!Q375,'2024-03-18_windows_device_0'!Q$2:Q$911,1,0)+50</f>
        <v>2184580</v>
      </c>
      <c r="D375">
        <f t="shared" si="60"/>
        <v>-0.11415785978646853</v>
      </c>
      <c r="E375">
        <f t="shared" si="55"/>
        <v>1.2849646025353156</v>
      </c>
      <c r="F375">
        <f t="shared" si="56"/>
        <v>2183980.954653421</v>
      </c>
      <c r="G375">
        <f t="shared" si="61"/>
        <v>-4.5596181695665489E-4</v>
      </c>
      <c r="H375">
        <f t="shared" si="62"/>
        <v>4.5539745662316759E-7</v>
      </c>
      <c r="I375">
        <f t="shared" si="57"/>
        <v>-8.0259388291565627E-5</v>
      </c>
      <c r="J375" s="9">
        <f t="shared" si="58"/>
        <v>2183946.4313796712</v>
      </c>
      <c r="K375" s="9">
        <f t="shared" si="59"/>
        <v>2182867.682264959</v>
      </c>
      <c r="L375" s="9">
        <f t="shared" si="63"/>
        <v>2184667.682264959</v>
      </c>
      <c r="M375">
        <f t="shared" si="65"/>
        <v>1800</v>
      </c>
    </row>
    <row r="376" spans="1:13" x14ac:dyDescent="0.25">
      <c r="A376" s="11">
        <f t="shared" si="64"/>
        <v>375</v>
      </c>
      <c r="B376" s="2">
        <f>VLOOKUP('2024-03-18_windows_device_0'!P376,'2024-03-18_windows_device_0'!P376:P1285,1,0)</f>
        <v>45.525333333333336</v>
      </c>
      <c r="C376" s="2">
        <f>VLOOKUP('2024-03-18_windows_device_0'!Q376,'2024-03-18_windows_device_0'!Q$2:Q$911,1,0)+50</f>
        <v>2184577</v>
      </c>
      <c r="D376">
        <f t="shared" si="60"/>
        <v>-0.10654733580071045</v>
      </c>
      <c r="E376">
        <f t="shared" si="55"/>
        <v>1.2836487723153345</v>
      </c>
      <c r="F376">
        <f t="shared" si="56"/>
        <v>2183980.4024905604</v>
      </c>
      <c r="G376">
        <f t="shared" si="61"/>
        <v>-3.004322854703543E-5</v>
      </c>
      <c r="H376">
        <f t="shared" si="62"/>
        <v>2.6483561243013913E-5</v>
      </c>
      <c r="I376">
        <f t="shared" si="57"/>
        <v>-4.8850238788633548E-5</v>
      </c>
      <c r="J376" s="9">
        <f t="shared" si="58"/>
        <v>2183959.3897442343</v>
      </c>
      <c r="K376" s="9">
        <f t="shared" si="59"/>
        <v>2182880.1544069834</v>
      </c>
      <c r="L376" s="9">
        <f t="shared" si="63"/>
        <v>2184680.1544069834</v>
      </c>
      <c r="M376">
        <f t="shared" si="65"/>
        <v>1800</v>
      </c>
    </row>
    <row r="377" spans="1:13" x14ac:dyDescent="0.25">
      <c r="A377" s="11">
        <f t="shared" si="64"/>
        <v>376</v>
      </c>
      <c r="B377" s="2">
        <f>VLOOKUP('2024-03-18_windows_device_0'!P377,'2024-03-18_windows_device_0'!P377:P1286,1,0)</f>
        <v>45.494</v>
      </c>
      <c r="C377" s="2">
        <f>VLOOKUP('2024-03-18_windows_device_0'!Q377,'2024-03-18_windows_device_0'!Q$2:Q$911,1,0)+50</f>
        <v>2184580</v>
      </c>
      <c r="D377">
        <f t="shared" si="60"/>
        <v>-7.153892546619732E-2</v>
      </c>
      <c r="E377">
        <f t="shared" si="55"/>
        <v>1.2827652863104899</v>
      </c>
      <c r="F377">
        <f t="shared" si="56"/>
        <v>2183985.0474467315</v>
      </c>
      <c r="G377">
        <f t="shared" si="61"/>
        <v>2.5273246321974374E-4</v>
      </c>
      <c r="H377">
        <f t="shared" si="62"/>
        <v>5.2865573490563235E-5</v>
      </c>
      <c r="I377">
        <f t="shared" si="57"/>
        <v>2.2843077550242579E-6</v>
      </c>
      <c r="J377" s="9">
        <f t="shared" si="58"/>
        <v>2183986.0300331134</v>
      </c>
      <c r="K377" s="9">
        <f t="shared" si="59"/>
        <v>2182906.3097681929</v>
      </c>
      <c r="L377" s="9">
        <f t="shared" si="63"/>
        <v>2184706.3097681929</v>
      </c>
      <c r="M377">
        <f t="shared" si="65"/>
        <v>1800</v>
      </c>
    </row>
    <row r="378" spans="1:13" x14ac:dyDescent="0.25">
      <c r="A378" s="11">
        <f t="shared" si="64"/>
        <v>377</v>
      </c>
      <c r="B378" s="2">
        <f>VLOOKUP('2024-03-18_windows_device_0'!P378,'2024-03-18_windows_device_0'!P378:P1287,1,0)</f>
        <v>45.436666666666667</v>
      </c>
      <c r="C378" s="2">
        <f>VLOOKUP('2024-03-18_windows_device_0'!Q378,'2024-03-18_windows_device_0'!Q$2:Q$911,1,0)+50</f>
        <v>2184579</v>
      </c>
      <c r="D378">
        <f t="shared" si="60"/>
        <v>-0.13090101255515577</v>
      </c>
      <c r="E378">
        <f t="shared" si="55"/>
        <v>1.2811486948973703</v>
      </c>
      <c r="F378">
        <f t="shared" si="56"/>
        <v>2183987.0603017923</v>
      </c>
      <c r="G378">
        <f t="shared" si="61"/>
        <v>1.0951961631144644E-4</v>
      </c>
      <c r="H378">
        <f t="shared" si="62"/>
        <v>2.7923742560515172E-5</v>
      </c>
      <c r="I378">
        <f t="shared" si="57"/>
        <v>-6.4629211764078299E-5</v>
      </c>
      <c r="J378" s="9">
        <f t="shared" si="58"/>
        <v>2183959.2602896383</v>
      </c>
      <c r="K378" s="9">
        <f t="shared" si="59"/>
        <v>2182879.0563850384</v>
      </c>
      <c r="L378" s="9">
        <f t="shared" si="63"/>
        <v>2184679.0563850384</v>
      </c>
      <c r="M378">
        <f t="shared" si="65"/>
        <v>1800</v>
      </c>
    </row>
    <row r="379" spans="1:13" x14ac:dyDescent="0.25">
      <c r="A379" s="11">
        <f t="shared" si="64"/>
        <v>378</v>
      </c>
      <c r="B379" s="2">
        <f>VLOOKUP('2024-03-18_windows_device_0'!P379,'2024-03-18_windows_device_0'!P379:P1288,1,0)</f>
        <v>45.393333333333331</v>
      </c>
      <c r="C379" s="2">
        <f>VLOOKUP('2024-03-18_windows_device_0'!Q379,'2024-03-18_windows_device_0'!Q$2:Q$911,1,0)+50</f>
        <v>2184575</v>
      </c>
      <c r="D379">
        <f t="shared" si="60"/>
        <v>-9.8936811814952369E-2</v>
      </c>
      <c r="E379">
        <f t="shared" si="55"/>
        <v>1.2799268525502447</v>
      </c>
      <c r="F379">
        <f t="shared" si="56"/>
        <v>2183985.3399833268</v>
      </c>
      <c r="G379">
        <f t="shared" si="61"/>
        <v>-9.3602675094481134E-5</v>
      </c>
      <c r="H379">
        <f t="shared" si="62"/>
        <v>-3.2004129826852007E-6</v>
      </c>
      <c r="I379">
        <f t="shared" si="57"/>
        <v>-7.3153227297791329E-5</v>
      </c>
      <c r="J379" s="9">
        <f t="shared" si="58"/>
        <v>2183953.8733979785</v>
      </c>
      <c r="K379" s="9">
        <f t="shared" si="59"/>
        <v>2182873.1871348647</v>
      </c>
      <c r="L379" s="9">
        <f t="shared" si="63"/>
        <v>2184673.1871348647</v>
      </c>
      <c r="M379">
        <f t="shared" si="65"/>
        <v>1800</v>
      </c>
    </row>
    <row r="380" spans="1:13" x14ac:dyDescent="0.25">
      <c r="A380" s="11">
        <f t="shared" si="64"/>
        <v>379</v>
      </c>
      <c r="B380" s="2">
        <f>VLOOKUP('2024-03-18_windows_device_0'!P380,'2024-03-18_windows_device_0'!P380:P1289,1,0)</f>
        <v>45.366</v>
      </c>
      <c r="C380" s="2">
        <f>VLOOKUP('2024-03-18_windows_device_0'!Q380,'2024-03-18_windows_device_0'!Q$2:Q$911,1,0)+50</f>
        <v>2184572</v>
      </c>
      <c r="D380">
        <f t="shared" si="60"/>
        <v>-6.2406296683268164E-2</v>
      </c>
      <c r="E380">
        <f t="shared" si="55"/>
        <v>1.2791561519928272</v>
      </c>
      <c r="F380">
        <f t="shared" si="56"/>
        <v>2183983.7790558422</v>
      </c>
      <c r="G380">
        <f t="shared" si="61"/>
        <v>-8.493019817108798E-5</v>
      </c>
      <c r="H380">
        <f t="shared" si="62"/>
        <v>-9.5439523981478394E-6</v>
      </c>
      <c r="I380">
        <f t="shared" si="57"/>
        <v>-5.3668035273823462E-5</v>
      </c>
      <c r="J380" s="9">
        <f t="shared" si="58"/>
        <v>2183960.6939524938</v>
      </c>
      <c r="K380" s="9">
        <f t="shared" si="59"/>
        <v>2182879.5266052634</v>
      </c>
      <c r="L380" s="9">
        <f t="shared" si="63"/>
        <v>2184679.5266052634</v>
      </c>
      <c r="M380">
        <f t="shared" si="65"/>
        <v>1800</v>
      </c>
    </row>
    <row r="381" spans="1:13" x14ac:dyDescent="0.25">
      <c r="A381" s="11">
        <f t="shared" si="64"/>
        <v>380</v>
      </c>
      <c r="B381" s="2">
        <f>VLOOKUP('2024-03-18_windows_device_0'!P381,'2024-03-18_windows_device_0'!P381:P1290,1,0)</f>
        <v>45.323999999999998</v>
      </c>
      <c r="C381" s="2">
        <f>VLOOKUP('2024-03-18_windows_device_0'!Q381,'2024-03-18_windows_device_0'!Q$2:Q$911,1,0)+50</f>
        <v>2184571</v>
      </c>
      <c r="D381">
        <f t="shared" si="60"/>
        <v>-9.589260222064265E-2</v>
      </c>
      <c r="E381">
        <f t="shared" si="55"/>
        <v>1.2779719047948441</v>
      </c>
      <c r="F381">
        <f t="shared" si="56"/>
        <v>2183984.9920042274</v>
      </c>
      <c r="G381">
        <f t="shared" si="61"/>
        <v>6.5996625555006649E-5</v>
      </c>
      <c r="H381">
        <f t="shared" si="62"/>
        <v>1.398957021668034E-5</v>
      </c>
      <c r="I381">
        <f t="shared" si="57"/>
        <v>-5.3810849811804668E-5</v>
      </c>
      <c r="J381" s="9">
        <f t="shared" si="58"/>
        <v>2183961.845469743</v>
      </c>
      <c r="K381" s="9">
        <f t="shared" si="59"/>
        <v>2182880.1983060758</v>
      </c>
      <c r="L381" s="9">
        <f t="shared" si="63"/>
        <v>2184680.1983060758</v>
      </c>
      <c r="M381">
        <f t="shared" si="65"/>
        <v>1800</v>
      </c>
    </row>
    <row r="382" spans="1:13" x14ac:dyDescent="0.25">
      <c r="A382" s="11">
        <f t="shared" si="64"/>
        <v>381</v>
      </c>
      <c r="B382" s="2">
        <f>VLOOKUP('2024-03-18_windows_device_0'!P382,'2024-03-18_windows_device_0'!P382:P1291,1,0)</f>
        <v>45.261333333333333</v>
      </c>
      <c r="C382" s="2">
        <f>VLOOKUP('2024-03-18_windows_device_0'!Q382,'2024-03-18_windows_device_0'!Q$2:Q$911,1,0)+50</f>
        <v>2184571</v>
      </c>
      <c r="D382">
        <f t="shared" si="60"/>
        <v>-0.14307785093237843</v>
      </c>
      <c r="E382">
        <f t="shared" si="55"/>
        <v>1.2762049327851552</v>
      </c>
      <c r="F382">
        <f t="shared" si="56"/>
        <v>2183988.2976791421</v>
      </c>
      <c r="G382">
        <f t="shared" si="61"/>
        <v>1.7986205532198086E-4</v>
      </c>
      <c r="H382">
        <f t="shared" si="62"/>
        <v>-2.0784084026777797E-6</v>
      </c>
      <c r="I382">
        <f t="shared" si="57"/>
        <v>-1.0324093987374428E-4</v>
      </c>
      <c r="J382" s="9">
        <f t="shared" si="58"/>
        <v>2183943.8889774894</v>
      </c>
      <c r="K382" s="9">
        <f t="shared" si="59"/>
        <v>2182861.7632584027</v>
      </c>
      <c r="L382" s="9">
        <f t="shared" si="63"/>
        <v>2184661.7632584027</v>
      </c>
      <c r="M382">
        <f t="shared" si="65"/>
        <v>1800</v>
      </c>
    </row>
    <row r="383" spans="1:13" x14ac:dyDescent="0.25">
      <c r="A383" s="11">
        <f t="shared" si="64"/>
        <v>382</v>
      </c>
      <c r="B383" s="2">
        <f>VLOOKUP('2024-03-18_windows_device_0'!P383,'2024-03-18_windows_device_0'!P383:P1292,1,0)</f>
        <v>45.221333333333334</v>
      </c>
      <c r="C383" s="2">
        <f>VLOOKUP('2024-03-18_windows_device_0'!Q383,'2024-03-18_windows_device_0'!Q$2:Q$911,1,0)+50</f>
        <v>2184570</v>
      </c>
      <c r="D383">
        <f t="shared" si="60"/>
        <v>-9.1326287829178066E-2</v>
      </c>
      <c r="E383">
        <f t="shared" si="55"/>
        <v>1.2750770783108856</v>
      </c>
      <c r="F383">
        <f t="shared" si="56"/>
        <v>2183989.4100783365</v>
      </c>
      <c r="G383">
        <f t="shared" si="61"/>
        <v>6.052573547069025E-5</v>
      </c>
      <c r="H383">
        <f t="shared" si="62"/>
        <v>-8.3464348134721042E-6</v>
      </c>
      <c r="I383">
        <f t="shared" si="57"/>
        <v>-7.2918263412025423E-5</v>
      </c>
      <c r="J383" s="9">
        <f t="shared" si="58"/>
        <v>2183958.0445618192</v>
      </c>
      <c r="K383" s="9">
        <f t="shared" si="59"/>
        <v>2182875.4415417188</v>
      </c>
      <c r="L383" s="9">
        <f t="shared" si="63"/>
        <v>2184675.4415417188</v>
      </c>
      <c r="M383">
        <f t="shared" si="65"/>
        <v>1800</v>
      </c>
    </row>
    <row r="384" spans="1:13" x14ac:dyDescent="0.25">
      <c r="A384" s="11">
        <f t="shared" si="64"/>
        <v>383</v>
      </c>
      <c r="B384" s="2">
        <f>VLOOKUP('2024-03-18_windows_device_0'!P384,'2024-03-18_windows_device_0'!P384:P1293,1,0)</f>
        <v>45.165999999999997</v>
      </c>
      <c r="C384" s="2">
        <f>VLOOKUP('2024-03-18_windows_device_0'!Q384,'2024-03-18_windows_device_0'!Q$2:Q$911,1,0)+50</f>
        <v>2184563</v>
      </c>
      <c r="D384">
        <f t="shared" si="60"/>
        <v>-0.1263346981637074</v>
      </c>
      <c r="E384">
        <f t="shared" si="55"/>
        <v>1.2735168796214793</v>
      </c>
      <c r="F384">
        <f t="shared" si="56"/>
        <v>2183985.3353127828</v>
      </c>
      <c r="G384">
        <f t="shared" si="61"/>
        <v>-2.2170834287913815E-4</v>
      </c>
      <c r="H384">
        <f t="shared" si="62"/>
        <v>1.8356709885621879E-5</v>
      </c>
      <c r="I384">
        <f t="shared" si="57"/>
        <v>-7.0967653009051387E-5</v>
      </c>
      <c r="J384" s="9">
        <f t="shared" si="58"/>
        <v>2183954.8088439875</v>
      </c>
      <c r="K384" s="9">
        <f t="shared" si="59"/>
        <v>2182871.7297707209</v>
      </c>
      <c r="L384" s="9">
        <f t="shared" si="63"/>
        <v>2184671.7297707209</v>
      </c>
      <c r="M384">
        <f t="shared" si="65"/>
        <v>1800</v>
      </c>
    </row>
    <row r="385" spans="1:13" x14ac:dyDescent="0.25">
      <c r="A385" s="11">
        <f t="shared" si="64"/>
        <v>384</v>
      </c>
      <c r="B385" s="2">
        <f>VLOOKUP('2024-03-18_windows_device_0'!P385,'2024-03-18_windows_device_0'!P385:P1294,1,0)</f>
        <v>45.094000000000001</v>
      </c>
      <c r="C385" s="2">
        <f>VLOOKUP('2024-03-18_windows_device_0'!Q385,'2024-03-18_windows_device_0'!Q$2:Q$911,1,0)+50</f>
        <v>2184563</v>
      </c>
      <c r="D385">
        <f t="shared" si="60"/>
        <v>-0.16438731809251403</v>
      </c>
      <c r="E385">
        <f t="shared" si="55"/>
        <v>1.2714867415677942</v>
      </c>
      <c r="F385">
        <f t="shared" si="56"/>
        <v>2183989.147012013</v>
      </c>
      <c r="G385">
        <f t="shared" si="61"/>
        <v>2.0739488168090836E-4</v>
      </c>
      <c r="H385">
        <f t="shared" si="62"/>
        <v>5.8916502901668473E-5</v>
      </c>
      <c r="I385">
        <f t="shared" si="57"/>
        <v>-5.7312788575722933E-5</v>
      </c>
      <c r="J385" s="9">
        <f t="shared" si="58"/>
        <v>2183964.4941317523</v>
      </c>
      <c r="K385" s="9">
        <f t="shared" si="59"/>
        <v>2182880.9402466593</v>
      </c>
      <c r="L385" s="9">
        <f t="shared" si="63"/>
        <v>2184680.9402466593</v>
      </c>
      <c r="M385">
        <f t="shared" si="65"/>
        <v>1800</v>
      </c>
    </row>
    <row r="386" spans="1:13" x14ac:dyDescent="0.25">
      <c r="A386" s="11">
        <f t="shared" si="64"/>
        <v>385</v>
      </c>
      <c r="B386" s="2">
        <f>VLOOKUP('2024-03-18_windows_device_0'!P386,'2024-03-18_windows_device_0'!P386:P1295,1,0)</f>
        <v>45.065333333333335</v>
      </c>
      <c r="C386" s="2">
        <f>VLOOKUP('2024-03-18_windows_device_0'!Q386,'2024-03-18_windows_device_0'!Q$2:Q$911,1,0)+50</f>
        <v>2184562</v>
      </c>
      <c r="D386">
        <f t="shared" si="60"/>
        <v>-6.5450506277577883E-2</v>
      </c>
      <c r="E386">
        <f t="shared" ref="E386:E449" si="66">(B386)*(1-EXP(-N$2))</f>
        <v>1.2706784458612344</v>
      </c>
      <c r="F386">
        <f t="shared" ref="F386:F449" si="67">C386-N$4*LN(E386)</f>
        <v>2183989.666327219</v>
      </c>
      <c r="G386">
        <f t="shared" si="61"/>
        <v>2.8255984849311271E-5</v>
      </c>
      <c r="H386">
        <f t="shared" si="62"/>
        <v>5.822642634154001E-6</v>
      </c>
      <c r="I386">
        <f t="shared" ref="I386:I449" si="68">H386+D386*N$6</f>
        <v>-4.0453834528142737E-5</v>
      </c>
      <c r="J386" s="9">
        <f t="shared" ref="J386:J449" si="69">F386+I386*N$7</f>
        <v>2183972.2652625786</v>
      </c>
      <c r="K386" s="9">
        <f t="shared" ref="K386:K449" si="70">J386-N$9*LN(A386)</f>
        <v>2182888.2378005413</v>
      </c>
      <c r="L386" s="9">
        <f t="shared" si="63"/>
        <v>2184688.2378005413</v>
      </c>
      <c r="M386">
        <f t="shared" si="65"/>
        <v>1800</v>
      </c>
    </row>
    <row r="387" spans="1:13" x14ac:dyDescent="0.25">
      <c r="A387" s="11">
        <f t="shared" si="64"/>
        <v>386</v>
      </c>
      <c r="B387" s="2">
        <f>VLOOKUP('2024-03-18_windows_device_0'!P387,'2024-03-18_windows_device_0'!P387:P1296,1,0)</f>
        <v>45.011333333333333</v>
      </c>
      <c r="C387" s="2">
        <f>VLOOKUP('2024-03-18_windows_device_0'!Q387,'2024-03-18_windows_device_0'!Q$2:Q$911,1,0)+50</f>
        <v>2184556</v>
      </c>
      <c r="D387">
        <f t="shared" ref="D387:D450" si="71">(B387-B386)*N$3</f>
        <v>-0.12329048856939769</v>
      </c>
      <c r="E387">
        <f t="shared" si="66"/>
        <v>1.2691558423209703</v>
      </c>
      <c r="F387">
        <f t="shared" si="67"/>
        <v>2183986.5309198499</v>
      </c>
      <c r="G387">
        <f t="shared" ref="G387:G450" si="72">(F387-F386)*N$5</f>
        <v>-1.7059778357735692E-4</v>
      </c>
      <c r="H387">
        <f t="shared" ref="H387:H450" si="73">AVERAGE(G387:G395)</f>
        <v>2.2963888391430126E-5</v>
      </c>
      <c r="I387">
        <f t="shared" si="68"/>
        <v>-6.420808021662202E-5</v>
      </c>
      <c r="J387" s="9">
        <f t="shared" si="69"/>
        <v>2183958.9120558458</v>
      </c>
      <c r="K387" s="9">
        <f t="shared" si="70"/>
        <v>2182874.4122453406</v>
      </c>
      <c r="L387" s="9">
        <f t="shared" ref="L387:L450" si="74">K387+M387</f>
        <v>2184674.4122453406</v>
      </c>
      <c r="M387">
        <f t="shared" si="65"/>
        <v>1800</v>
      </c>
    </row>
    <row r="388" spans="1:13" x14ac:dyDescent="0.25">
      <c r="A388" s="11">
        <f t="shared" ref="A388:A451" si="75">A387+1</f>
        <v>387</v>
      </c>
      <c r="B388" s="2">
        <f>VLOOKUP('2024-03-18_windows_device_0'!P388,'2024-03-18_windows_device_0'!P388:P1297,1,0)</f>
        <v>44.969333333333331</v>
      </c>
      <c r="C388" s="2">
        <f>VLOOKUP('2024-03-18_windows_device_0'!Q388,'2024-03-18_windows_device_0'!Q$2:Q$911,1,0)+50</f>
        <v>2184551</v>
      </c>
      <c r="D388">
        <f t="shared" si="71"/>
        <v>-9.589260222064265E-2</v>
      </c>
      <c r="E388">
        <f t="shared" si="66"/>
        <v>1.2679715951229873</v>
      </c>
      <c r="F388">
        <f t="shared" si="67"/>
        <v>2183983.7613132969</v>
      </c>
      <c r="G388">
        <f t="shared" si="72"/>
        <v>-1.5069452983364488E-4</v>
      </c>
      <c r="H388">
        <f t="shared" si="73"/>
        <v>6.5247476477140181E-5</v>
      </c>
      <c r="I388">
        <f t="shared" si="68"/>
        <v>-2.5529435513448295E-6</v>
      </c>
      <c r="J388" s="9">
        <f t="shared" si="69"/>
        <v>2183982.6631742385</v>
      </c>
      <c r="K388" s="9">
        <f t="shared" si="70"/>
        <v>2182897.6922373842</v>
      </c>
      <c r="L388" s="9">
        <f t="shared" si="74"/>
        <v>2184697.6922373842</v>
      </c>
      <c r="M388">
        <f t="shared" si="65"/>
        <v>1800</v>
      </c>
    </row>
    <row r="389" spans="1:13" x14ac:dyDescent="0.25">
      <c r="A389" s="11">
        <f t="shared" si="75"/>
        <v>388</v>
      </c>
      <c r="B389" s="2">
        <f>VLOOKUP('2024-03-18_windows_device_0'!P389,'2024-03-18_windows_device_0'!P389:P1298,1,0)</f>
        <v>44.906666666666666</v>
      </c>
      <c r="C389" s="2">
        <f>VLOOKUP('2024-03-18_windows_device_0'!Q389,'2024-03-18_windows_device_0'!Q$2:Q$911,1,0)+50</f>
        <v>2184550</v>
      </c>
      <c r="D389">
        <f t="shared" si="71"/>
        <v>-0.14307785093237843</v>
      </c>
      <c r="E389">
        <f t="shared" si="66"/>
        <v>1.2662046231132984</v>
      </c>
      <c r="F389">
        <f t="shared" si="67"/>
        <v>2183986.0930777811</v>
      </c>
      <c r="G389">
        <f t="shared" si="72"/>
        <v>1.2687150536236564E-4</v>
      </c>
      <c r="H389">
        <f t="shared" si="73"/>
        <v>8.4390384457258113E-5</v>
      </c>
      <c r="I389">
        <f t="shared" si="68"/>
        <v>-1.6772147013808389E-5</v>
      </c>
      <c r="J389" s="9">
        <f t="shared" si="69"/>
        <v>2183978.8786018793</v>
      </c>
      <c r="K389" s="9">
        <f t="shared" si="70"/>
        <v>2182893.4377544872</v>
      </c>
      <c r="L389" s="9">
        <f t="shared" si="74"/>
        <v>2184693.4377544872</v>
      </c>
      <c r="M389">
        <f t="shared" si="65"/>
        <v>1800</v>
      </c>
    </row>
    <row r="390" spans="1:13" x14ac:dyDescent="0.25">
      <c r="A390" s="11">
        <f t="shared" si="75"/>
        <v>389</v>
      </c>
      <c r="B390" s="2">
        <f>VLOOKUP('2024-03-18_windows_device_0'!P390,'2024-03-18_windows_device_0'!P390:P1299,1,0)</f>
        <v>44.858666666666664</v>
      </c>
      <c r="C390" s="2">
        <f>VLOOKUP('2024-03-18_windows_device_0'!Q390,'2024-03-18_windows_device_0'!Q$2:Q$911,1,0)+50</f>
        <v>2184546</v>
      </c>
      <c r="D390">
        <f t="shared" si="71"/>
        <v>-0.10959154539502017</v>
      </c>
      <c r="E390">
        <f t="shared" si="66"/>
        <v>1.2648511977441748</v>
      </c>
      <c r="F390">
        <f t="shared" si="67"/>
        <v>2183984.6482136343</v>
      </c>
      <c r="G390">
        <f t="shared" si="72"/>
        <v>-7.861518201921645E-5</v>
      </c>
      <c r="H390">
        <f t="shared" si="73"/>
        <v>4.4193610546868585E-5</v>
      </c>
      <c r="I390">
        <f t="shared" si="68"/>
        <v>-3.32925837714E-5</v>
      </c>
      <c r="J390" s="9">
        <f t="shared" si="69"/>
        <v>2183970.3275340497</v>
      </c>
      <c r="K390" s="9">
        <f t="shared" si="70"/>
        <v>2182884.4179856717</v>
      </c>
      <c r="L390" s="9">
        <f t="shared" si="74"/>
        <v>2184684.4179856717</v>
      </c>
      <c r="M390">
        <f t="shared" si="65"/>
        <v>1800</v>
      </c>
    </row>
    <row r="391" spans="1:13" x14ac:dyDescent="0.25">
      <c r="A391" s="11">
        <f t="shared" si="75"/>
        <v>390</v>
      </c>
      <c r="B391" s="2">
        <f>VLOOKUP('2024-03-18_windows_device_0'!P391,'2024-03-18_windows_device_0'!P391:P1300,1,0)</f>
        <v>44.797333333333334</v>
      </c>
      <c r="C391" s="2">
        <f>VLOOKUP('2024-03-18_windows_device_0'!Q391,'2024-03-18_windows_device_0'!Q$2:Q$911,1,0)+50</f>
        <v>2184545</v>
      </c>
      <c r="D391">
        <f t="shared" si="71"/>
        <v>-0.1400336413380687</v>
      </c>
      <c r="E391">
        <f t="shared" si="66"/>
        <v>1.2631218208836283</v>
      </c>
      <c r="F391">
        <f t="shared" si="67"/>
        <v>2183986.9170911061</v>
      </c>
      <c r="G391">
        <f t="shared" si="72"/>
        <v>1.2344981762483199E-4</v>
      </c>
      <c r="H391">
        <f t="shared" si="73"/>
        <v>4.3936607032694829E-5</v>
      </c>
      <c r="I391">
        <f t="shared" si="68"/>
        <v>-5.5073530151750536E-5</v>
      </c>
      <c r="J391" s="9">
        <f t="shared" si="69"/>
        <v>2183963.2274194267</v>
      </c>
      <c r="K391" s="9">
        <f t="shared" si="70"/>
        <v>2182876.8503734046</v>
      </c>
      <c r="L391" s="9">
        <f t="shared" si="74"/>
        <v>2184676.8503734046</v>
      </c>
      <c r="M391">
        <f t="shared" si="65"/>
        <v>1800</v>
      </c>
    </row>
    <row r="392" spans="1:13" x14ac:dyDescent="0.25">
      <c r="A392" s="11">
        <f t="shared" si="75"/>
        <v>391</v>
      </c>
      <c r="B392" s="2">
        <f>VLOOKUP('2024-03-18_windows_device_0'!P392,'2024-03-18_windows_device_0'!P392:P1301,1,0)</f>
        <v>44.768666666666668</v>
      </c>
      <c r="C392" s="2">
        <f>VLOOKUP('2024-03-18_windows_device_0'!Q392,'2024-03-18_windows_device_0'!Q$2:Q$911,1,0)+50</f>
        <v>2184549</v>
      </c>
      <c r="D392">
        <f t="shared" si="71"/>
        <v>-6.5450506277577883E-2</v>
      </c>
      <c r="E392">
        <f t="shared" si="66"/>
        <v>1.2623135251770685</v>
      </c>
      <c r="F392">
        <f t="shared" si="67"/>
        <v>2183992.4464710737</v>
      </c>
      <c r="G392">
        <f t="shared" si="72"/>
        <v>3.0085403776253608E-4</v>
      </c>
      <c r="H392">
        <f t="shared" si="73"/>
        <v>1.9429996422983965E-5</v>
      </c>
      <c r="I392">
        <f t="shared" si="68"/>
        <v>-2.6846480739312772E-5</v>
      </c>
      <c r="J392" s="9">
        <f t="shared" si="69"/>
        <v>2183980.8985584429</v>
      </c>
      <c r="K392" s="9">
        <f t="shared" si="70"/>
        <v>2182894.0552119552</v>
      </c>
      <c r="L392" s="9">
        <f t="shared" si="74"/>
        <v>2184694.0552119552</v>
      </c>
      <c r="M392">
        <f t="shared" si="65"/>
        <v>1800</v>
      </c>
    </row>
    <row r="393" spans="1:13" x14ac:dyDescent="0.25">
      <c r="A393" s="11">
        <f t="shared" si="75"/>
        <v>392</v>
      </c>
      <c r="B393" s="2">
        <f>VLOOKUP('2024-03-18_windows_device_0'!P393,'2024-03-18_windows_device_0'!P393:P1302,1,0)</f>
        <v>44.719333333333331</v>
      </c>
      <c r="C393" s="2">
        <f>VLOOKUP('2024-03-18_windows_device_0'!Q393,'2024-03-18_windows_device_0'!Q$2:Q$911,1,0)+50</f>
        <v>2184549</v>
      </c>
      <c r="D393">
        <f t="shared" si="71"/>
        <v>-0.11263575498932989</v>
      </c>
      <c r="E393">
        <f t="shared" si="66"/>
        <v>1.2609225046588026</v>
      </c>
      <c r="F393">
        <f t="shared" si="67"/>
        <v>2183995.0807215529</v>
      </c>
      <c r="G393">
        <f t="shared" si="72"/>
        <v>1.433297942652811E-4</v>
      </c>
      <c r="H393">
        <f t="shared" si="73"/>
        <v>-9.9597407449402846E-6</v>
      </c>
      <c r="I393">
        <f t="shared" si="68"/>
        <v>-8.9598329349829979E-5</v>
      </c>
      <c r="J393" s="9">
        <f t="shared" si="69"/>
        <v>2183956.540337462</v>
      </c>
      <c r="K393" s="9">
        <f t="shared" si="70"/>
        <v>2182869.231881571</v>
      </c>
      <c r="L393" s="9">
        <f t="shared" si="74"/>
        <v>2184669.231881571</v>
      </c>
      <c r="M393">
        <f t="shared" si="65"/>
        <v>1800</v>
      </c>
    </row>
    <row r="394" spans="1:13" x14ac:dyDescent="0.25">
      <c r="A394" s="11">
        <f t="shared" si="75"/>
        <v>393</v>
      </c>
      <c r="B394" s="2">
        <f>VLOOKUP('2024-03-18_windows_device_0'!P394,'2024-03-18_windows_device_0'!P394:P1303,1,0)</f>
        <v>44.662666666666667</v>
      </c>
      <c r="C394" s="2">
        <f>VLOOKUP('2024-03-18_windows_device_0'!Q394,'2024-03-18_windows_device_0'!Q$2:Q$911,1,0)+50</f>
        <v>2184541</v>
      </c>
      <c r="D394">
        <f t="shared" si="71"/>
        <v>-0.1293789077580009</v>
      </c>
      <c r="E394">
        <f t="shared" si="66"/>
        <v>1.2593247108202541</v>
      </c>
      <c r="F394">
        <f t="shared" si="67"/>
        <v>2183990.1101382985</v>
      </c>
      <c r="G394">
        <f t="shared" si="72"/>
        <v>-2.704498607267218E-4</v>
      </c>
      <c r="H394">
        <f t="shared" si="73"/>
        <v>-4.1807966631221153E-5</v>
      </c>
      <c r="I394">
        <f t="shared" si="68"/>
        <v>-1.3328472381250408E-4</v>
      </c>
      <c r="J394" s="9">
        <f t="shared" si="69"/>
        <v>2183932.7782160798</v>
      </c>
      <c r="K394" s="9">
        <f t="shared" si="70"/>
        <v>2182845.005835779</v>
      </c>
      <c r="L394" s="9">
        <f t="shared" si="74"/>
        <v>2184645.005835779</v>
      </c>
      <c r="M394">
        <f t="shared" si="65"/>
        <v>1800</v>
      </c>
    </row>
    <row r="395" spans="1:13" x14ac:dyDescent="0.25">
      <c r="A395" s="11">
        <f t="shared" si="75"/>
        <v>394</v>
      </c>
      <c r="B395" s="2">
        <f>VLOOKUP('2024-03-18_windows_device_0'!P395,'2024-03-18_windows_device_0'!P395:P1304,1,0)</f>
        <v>44.6</v>
      </c>
      <c r="C395" s="2">
        <f>VLOOKUP('2024-03-18_windows_device_0'!Q395,'2024-03-18_windows_device_0'!Q$2:Q$911,1,0)+50</f>
        <v>2184541</v>
      </c>
      <c r="D395">
        <f t="shared" si="71"/>
        <v>-0.14307785093237843</v>
      </c>
      <c r="E395">
        <f t="shared" si="66"/>
        <v>1.2575577388105652</v>
      </c>
      <c r="F395">
        <f t="shared" si="67"/>
        <v>2183993.4647957007</v>
      </c>
      <c r="G395">
        <f t="shared" si="72"/>
        <v>1.8252719666479644E-4</v>
      </c>
      <c r="H395">
        <f t="shared" si="73"/>
        <v>1.3650863771869246E-5</v>
      </c>
      <c r="I395">
        <f t="shared" si="68"/>
        <v>-8.7511667699197252E-5</v>
      </c>
      <c r="J395" s="9">
        <f t="shared" si="69"/>
        <v>2183955.8219812638</v>
      </c>
      <c r="K395" s="9">
        <f t="shared" si="70"/>
        <v>2182867.5868555238</v>
      </c>
      <c r="L395" s="9">
        <f t="shared" si="74"/>
        <v>2184667.5868555238</v>
      </c>
      <c r="M395">
        <f t="shared" si="65"/>
        <v>1800</v>
      </c>
    </row>
    <row r="396" spans="1:13" x14ac:dyDescent="0.25">
      <c r="A396" s="11">
        <f t="shared" si="75"/>
        <v>395</v>
      </c>
      <c r="B396" s="2">
        <f>VLOOKUP('2024-03-18_windows_device_0'!P396,'2024-03-18_windows_device_0'!P396:P1305,1,0)</f>
        <v>44.546666666666667</v>
      </c>
      <c r="C396" s="2">
        <f>VLOOKUP('2024-03-18_windows_device_0'!Q396,'2024-03-18_windows_device_0'!Q$2:Q$911,1,0)+50</f>
        <v>2184542</v>
      </c>
      <c r="D396">
        <f t="shared" si="71"/>
        <v>-0.12176838377224283</v>
      </c>
      <c r="E396">
        <f t="shared" si="66"/>
        <v>1.2560539328448723</v>
      </c>
      <c r="F396">
        <f t="shared" si="67"/>
        <v>2183997.3235381856</v>
      </c>
      <c r="G396">
        <f t="shared" si="72"/>
        <v>2.0995450919403358E-4</v>
      </c>
      <c r="H396">
        <f t="shared" si="73"/>
        <v>1.7222367152205738E-5</v>
      </c>
      <c r="I396">
        <f t="shared" si="68"/>
        <v>-6.887340431253586E-5</v>
      </c>
      <c r="J396" s="9">
        <f t="shared" si="69"/>
        <v>2183967.6979025835</v>
      </c>
      <c r="K396" s="9">
        <f t="shared" si="70"/>
        <v>2182879.0012043975</v>
      </c>
      <c r="L396" s="9">
        <f t="shared" si="74"/>
        <v>2184679.0012043975</v>
      </c>
      <c r="M396">
        <f t="shared" si="65"/>
        <v>1800</v>
      </c>
    </row>
    <row r="397" spans="1:13" x14ac:dyDescent="0.25">
      <c r="A397" s="11">
        <f t="shared" si="75"/>
        <v>396</v>
      </c>
      <c r="B397" s="2">
        <f>VLOOKUP('2024-03-18_windows_device_0'!P397,'2024-03-18_windows_device_0'!P397:P1306,1,0)</f>
        <v>44.502000000000002</v>
      </c>
      <c r="C397" s="2">
        <f>VLOOKUP('2024-03-18_windows_device_0'!Q397,'2024-03-18_windows_device_0'!Q$2:Q$911,1,0)+50</f>
        <v>2184540</v>
      </c>
      <c r="D397">
        <f t="shared" si="71"/>
        <v>-0.10198102140924586</v>
      </c>
      <c r="E397">
        <f t="shared" si="66"/>
        <v>1.2547944953486048</v>
      </c>
      <c r="F397">
        <f t="shared" si="67"/>
        <v>2183997.7203697972</v>
      </c>
      <c r="G397">
        <f t="shared" si="72"/>
        <v>2.1591641987416451E-5</v>
      </c>
      <c r="H397">
        <f t="shared" si="73"/>
        <v>9.3724405420858376E-6</v>
      </c>
      <c r="I397">
        <f t="shared" si="68"/>
        <v>-6.2732768059629943E-5</v>
      </c>
      <c r="J397" s="9">
        <f t="shared" si="69"/>
        <v>2183970.7361057638</v>
      </c>
      <c r="K397" s="9">
        <f t="shared" si="70"/>
        <v>2182881.5790021941</v>
      </c>
      <c r="L397" s="9">
        <f t="shared" si="74"/>
        <v>2184681.5790021941</v>
      </c>
      <c r="M397">
        <f t="shared" si="65"/>
        <v>1800</v>
      </c>
    </row>
    <row r="398" spans="1:13" x14ac:dyDescent="0.25">
      <c r="A398" s="11">
        <f t="shared" si="75"/>
        <v>397</v>
      </c>
      <c r="B398" s="2">
        <f>VLOOKUP('2024-03-18_windows_device_0'!P398,'2024-03-18_windows_device_0'!P398:P1307,1,0)</f>
        <v>44.470666666666666</v>
      </c>
      <c r="C398" s="2">
        <f>VLOOKUP('2024-03-18_windows_device_0'!Q398,'2024-03-18_windows_device_0'!Q$2:Q$911,1,0)+50</f>
        <v>2184534</v>
      </c>
      <c r="D398">
        <f t="shared" si="71"/>
        <v>-7.153892546619732E-2</v>
      </c>
      <c r="E398">
        <f t="shared" si="66"/>
        <v>1.2539110093437602</v>
      </c>
      <c r="F398">
        <f t="shared" si="67"/>
        <v>2183993.4031654238</v>
      </c>
      <c r="G398">
        <f t="shared" si="72"/>
        <v>-2.348994598311401E-4</v>
      </c>
      <c r="H398">
        <f t="shared" si="73"/>
        <v>8.0441585624493809E-6</v>
      </c>
      <c r="I398">
        <f t="shared" si="68"/>
        <v>-4.2537107173089593E-5</v>
      </c>
      <c r="J398" s="9">
        <f t="shared" si="69"/>
        <v>2183975.1059888974</v>
      </c>
      <c r="K398" s="9">
        <f t="shared" si="70"/>
        <v>2182885.4896411183</v>
      </c>
      <c r="L398" s="9">
        <f t="shared" si="74"/>
        <v>2184685.4896411183</v>
      </c>
      <c r="M398">
        <f t="shared" si="65"/>
        <v>1800</v>
      </c>
    </row>
    <row r="399" spans="1:13" x14ac:dyDescent="0.25">
      <c r="A399" s="11">
        <f t="shared" si="75"/>
        <v>398</v>
      </c>
      <c r="B399" s="2">
        <f>VLOOKUP('2024-03-18_windows_device_0'!P399,'2024-03-18_windows_device_0'!P399:P1308,1,0)</f>
        <v>44.405333333333331</v>
      </c>
      <c r="C399" s="2">
        <f>VLOOKUP('2024-03-18_windows_device_0'!Q399,'2024-03-18_windows_device_0'!Q$2:Q$911,1,0)+50</f>
        <v>2184529</v>
      </c>
      <c r="D399">
        <f t="shared" si="71"/>
        <v>-0.14916627012099787</v>
      </c>
      <c r="E399">
        <f t="shared" si="66"/>
        <v>1.2520688470357864</v>
      </c>
      <c r="F399">
        <f t="shared" si="67"/>
        <v>2183991.9157901946</v>
      </c>
      <c r="G399">
        <f t="shared" si="72"/>
        <v>-8.0928213646780207E-5</v>
      </c>
      <c r="H399">
        <f t="shared" si="73"/>
        <v>1.9575167231921238E-5</v>
      </c>
      <c r="I399">
        <f t="shared" si="68"/>
        <v>-8.5892152812387497E-5</v>
      </c>
      <c r="J399" s="9">
        <f t="shared" si="69"/>
        <v>2183954.9696039897</v>
      </c>
      <c r="K399" s="9">
        <f t="shared" si="70"/>
        <v>2182864.8951673345</v>
      </c>
      <c r="L399" s="9">
        <f t="shared" si="74"/>
        <v>2184664.8951673345</v>
      </c>
      <c r="M399">
        <f t="shared" si="65"/>
        <v>1800</v>
      </c>
    </row>
    <row r="400" spans="1:13" x14ac:dyDescent="0.25">
      <c r="A400" s="11">
        <f t="shared" si="75"/>
        <v>399</v>
      </c>
      <c r="B400" s="2">
        <f>VLOOKUP('2024-03-18_windows_device_0'!P400,'2024-03-18_windows_device_0'!P400:P1309,1,0)</f>
        <v>44.401333333333334</v>
      </c>
      <c r="C400" s="2">
        <f>VLOOKUP('2024-03-18_windows_device_0'!Q400,'2024-03-18_windows_device_0'!Q$2:Q$911,1,0)+50</f>
        <v>2184527</v>
      </c>
      <c r="D400">
        <f t="shared" si="71"/>
        <v>-9.1326287829129396E-3</v>
      </c>
      <c r="E400">
        <f t="shared" si="66"/>
        <v>1.2519560615883596</v>
      </c>
      <c r="F400">
        <f t="shared" si="67"/>
        <v>2183990.1310167164</v>
      </c>
      <c r="G400">
        <f t="shared" si="72"/>
        <v>-9.7109677862565851E-5</v>
      </c>
      <c r="H400">
        <f t="shared" si="73"/>
        <v>3.068928732657367E-5</v>
      </c>
      <c r="I400">
        <f t="shared" si="68"/>
        <v>2.423210446672178E-5</v>
      </c>
      <c r="J400" s="9">
        <f t="shared" si="69"/>
        <v>2184000.5543652349</v>
      </c>
      <c r="K400" s="9">
        <f t="shared" si="70"/>
        <v>2182910.0229892372</v>
      </c>
      <c r="L400" s="9">
        <f t="shared" si="74"/>
        <v>2184710.0229892372</v>
      </c>
      <c r="M400">
        <f t="shared" si="65"/>
        <v>1800</v>
      </c>
    </row>
    <row r="401" spans="1:13" x14ac:dyDescent="0.25">
      <c r="A401" s="11">
        <f t="shared" si="75"/>
        <v>400</v>
      </c>
      <c r="B401" s="2">
        <f>VLOOKUP('2024-03-18_windows_device_0'!P401,'2024-03-18_windows_device_0'!P401:P1310,1,0)</f>
        <v>44.314666666666668</v>
      </c>
      <c r="C401" s="2">
        <f>VLOOKUP('2024-03-18_windows_device_0'!Q401,'2024-03-18_windows_device_0'!Q$2:Q$911,1,0)+50</f>
        <v>2184523</v>
      </c>
      <c r="D401">
        <f t="shared" si="71"/>
        <v>-0.1978736236298885</v>
      </c>
      <c r="E401">
        <f t="shared" si="66"/>
        <v>1.2495123768941088</v>
      </c>
      <c r="F401">
        <f t="shared" si="67"/>
        <v>2183990.7990252813</v>
      </c>
      <c r="G401">
        <f t="shared" si="72"/>
        <v>3.6346403251217839E-5</v>
      </c>
      <c r="H401">
        <f t="shared" si="73"/>
        <v>2.2632085961310501E-5</v>
      </c>
      <c r="I401">
        <f t="shared" si="68"/>
        <v>-1.1727354266889028E-4</v>
      </c>
      <c r="J401" s="9">
        <f t="shared" si="69"/>
        <v>2183940.3542523598</v>
      </c>
      <c r="K401" s="9">
        <f t="shared" si="70"/>
        <v>2182849.3670807988</v>
      </c>
      <c r="L401" s="9">
        <f t="shared" si="74"/>
        <v>2184649.3670807988</v>
      </c>
      <c r="M401">
        <f t="shared" si="65"/>
        <v>1800</v>
      </c>
    </row>
    <row r="402" spans="1:13" x14ac:dyDescent="0.25">
      <c r="A402" s="11">
        <f t="shared" si="75"/>
        <v>401</v>
      </c>
      <c r="B402" s="2">
        <f>VLOOKUP('2024-03-18_windows_device_0'!P402,'2024-03-18_windows_device_0'!P402:P1311,1,0)</f>
        <v>44.289333333333332</v>
      </c>
      <c r="C402" s="2">
        <f>VLOOKUP('2024-03-18_windows_device_0'!Q402,'2024-03-18_windows_device_0'!Q$2:Q$911,1,0)+50</f>
        <v>2184519</v>
      </c>
      <c r="D402">
        <f t="shared" si="71"/>
        <v>-5.7839982291819803E-2</v>
      </c>
      <c r="E402">
        <f t="shared" si="66"/>
        <v>1.2487980690604048</v>
      </c>
      <c r="F402">
        <f t="shared" si="67"/>
        <v>2183988.1652444862</v>
      </c>
      <c r="G402">
        <f t="shared" si="72"/>
        <v>-1.4330423871124673E-4</v>
      </c>
      <c r="H402">
        <f t="shared" si="73"/>
        <v>2.8759061702738134E-5</v>
      </c>
      <c r="I402">
        <f t="shared" si="68"/>
        <v>-1.2136429743017275E-5</v>
      </c>
      <c r="J402" s="9">
        <f t="shared" si="69"/>
        <v>2183982.944804918</v>
      </c>
      <c r="K402" s="9">
        <f t="shared" si="70"/>
        <v>2182891.5029758615</v>
      </c>
      <c r="L402" s="9">
        <f t="shared" si="74"/>
        <v>2184691.5029758615</v>
      </c>
      <c r="M402">
        <f t="shared" si="65"/>
        <v>1800</v>
      </c>
    </row>
    <row r="403" spans="1:13" x14ac:dyDescent="0.25">
      <c r="A403" s="11">
        <f t="shared" si="75"/>
        <v>402</v>
      </c>
      <c r="B403" s="2">
        <f>VLOOKUP('2024-03-18_windows_device_0'!P403,'2024-03-18_windows_device_0'!P403:P1312,1,0)</f>
        <v>44.230000000000004</v>
      </c>
      <c r="C403" s="2">
        <f>VLOOKUP('2024-03-18_windows_device_0'!Q403,'2024-03-18_windows_device_0'!Q$2:Q$911,1,0)+50</f>
        <v>2184520</v>
      </c>
      <c r="D403">
        <f t="shared" si="71"/>
        <v>-0.13546732694660413</v>
      </c>
      <c r="E403">
        <f t="shared" si="66"/>
        <v>1.2471250849235718</v>
      </c>
      <c r="F403">
        <f t="shared" si="67"/>
        <v>2183992.3681346318</v>
      </c>
      <c r="G403">
        <f t="shared" si="72"/>
        <v>2.286796129010918E-4</v>
      </c>
      <c r="H403">
        <f t="shared" si="73"/>
        <v>5.5743210693698252E-5</v>
      </c>
      <c r="I403">
        <f t="shared" si="68"/>
        <v>-4.0038335060815443E-5</v>
      </c>
      <c r="J403" s="9">
        <f t="shared" si="69"/>
        <v>2183975.1457955232</v>
      </c>
      <c r="K403" s="9">
        <f t="shared" si="70"/>
        <v>2182883.2504413696</v>
      </c>
      <c r="L403" s="9">
        <f t="shared" si="74"/>
        <v>2184683.2504413696</v>
      </c>
      <c r="M403">
        <f t="shared" si="65"/>
        <v>1800</v>
      </c>
    </row>
    <row r="404" spans="1:13" x14ac:dyDescent="0.25">
      <c r="A404" s="11">
        <f t="shared" si="75"/>
        <v>403</v>
      </c>
      <c r="B404" s="2">
        <f>VLOOKUP('2024-03-18_windows_device_0'!P404,'2024-03-18_windows_device_0'!P404:P1313,1,0)</f>
        <v>44.194000000000003</v>
      </c>
      <c r="C404" s="2">
        <f>VLOOKUP('2024-03-18_windows_device_0'!Q404,'2024-03-18_windows_device_0'!Q$2:Q$911,1,0)+50</f>
        <v>2184522</v>
      </c>
      <c r="D404">
        <f t="shared" si="71"/>
        <v>-8.2193659046265119E-2</v>
      </c>
      <c r="E404">
        <f t="shared" si="66"/>
        <v>1.2461100158967291</v>
      </c>
      <c r="F404">
        <f t="shared" si="67"/>
        <v>2183996.3135562283</v>
      </c>
      <c r="G404">
        <f t="shared" si="72"/>
        <v>2.1467072708782487E-4</v>
      </c>
      <c r="H404">
        <f t="shared" si="73"/>
        <v>3.131293009774903E-5</v>
      </c>
      <c r="I404">
        <f t="shared" si="68"/>
        <v>-2.6801715640952398E-5</v>
      </c>
      <c r="J404" s="9">
        <f t="shared" si="69"/>
        <v>2183984.7848991361</v>
      </c>
      <c r="K404" s="9">
        <f t="shared" si="70"/>
        <v>2182892.4371466571</v>
      </c>
      <c r="L404" s="9">
        <f t="shared" si="74"/>
        <v>2184692.4371466571</v>
      </c>
      <c r="M404">
        <f t="shared" si="65"/>
        <v>1800</v>
      </c>
    </row>
    <row r="405" spans="1:13" x14ac:dyDescent="0.25">
      <c r="A405" s="11">
        <f t="shared" si="75"/>
        <v>404</v>
      </c>
      <c r="B405" s="2">
        <f>VLOOKUP('2024-03-18_windows_device_0'!P405,'2024-03-18_windows_device_0'!P405:P1314,1,0)</f>
        <v>44.146666666666668</v>
      </c>
      <c r="C405" s="2">
        <f>VLOOKUP('2024-03-18_windows_device_0'!Q405,'2024-03-18_windows_device_0'!Q$2:Q$911,1,0)+50</f>
        <v>2184522</v>
      </c>
      <c r="D405">
        <f t="shared" si="71"/>
        <v>-0.1080694405978653</v>
      </c>
      <c r="E405">
        <f t="shared" si="66"/>
        <v>1.2447753881021768</v>
      </c>
      <c r="F405">
        <f t="shared" si="67"/>
        <v>2183998.873838352</v>
      </c>
      <c r="G405">
        <f t="shared" si="72"/>
        <v>1.393051697029544E-4</v>
      </c>
      <c r="H405">
        <f t="shared" si="73"/>
        <v>1.5913127744009345E-5</v>
      </c>
      <c r="I405">
        <f t="shared" si="68"/>
        <v>-6.0496869430948661E-5</v>
      </c>
      <c r="J405" s="9">
        <f t="shared" si="69"/>
        <v>2183972.8513376974</v>
      </c>
      <c r="K405" s="9">
        <f t="shared" si="70"/>
        <v>2182880.0523080793</v>
      </c>
      <c r="L405" s="9">
        <f t="shared" si="74"/>
        <v>2184680.0523080793</v>
      </c>
      <c r="M405">
        <f t="shared" si="65"/>
        <v>1800</v>
      </c>
    </row>
    <row r="406" spans="1:13" x14ac:dyDescent="0.25">
      <c r="A406" s="11">
        <f t="shared" si="75"/>
        <v>405</v>
      </c>
      <c r="B406" s="2">
        <f>VLOOKUP('2024-03-18_windows_device_0'!P406,'2024-03-18_windows_device_0'!P406:P1315,1,0)</f>
        <v>44.088000000000001</v>
      </c>
      <c r="C406" s="2">
        <f>VLOOKUP('2024-03-18_windows_device_0'!Q406,'2024-03-18_windows_device_0'!Q$2:Q$911,1,0)+50</f>
        <v>2184519</v>
      </c>
      <c r="D406">
        <f t="shared" si="71"/>
        <v>-0.1339452221494655</v>
      </c>
      <c r="E406">
        <f t="shared" si="66"/>
        <v>1.2431212015399147</v>
      </c>
      <c r="F406">
        <f t="shared" si="67"/>
        <v>2183999.0509581645</v>
      </c>
      <c r="G406">
        <f t="shared" si="72"/>
        <v>9.6371041706884084E-6</v>
      </c>
      <c r="H406">
        <f t="shared" si="73"/>
        <v>-1.9899654877985912E-5</v>
      </c>
      <c r="I406">
        <f t="shared" si="68"/>
        <v>-1.1460500348920052E-4</v>
      </c>
      <c r="J406" s="9">
        <f t="shared" si="69"/>
        <v>2183949.7540473258</v>
      </c>
      <c r="K406" s="9">
        <f t="shared" si="70"/>
        <v>2182856.5048562121</v>
      </c>
      <c r="L406" s="9">
        <f t="shared" si="74"/>
        <v>2184656.5048562121</v>
      </c>
      <c r="M406">
        <f t="shared" si="65"/>
        <v>1800</v>
      </c>
    </row>
    <row r="407" spans="1:13" x14ac:dyDescent="0.25">
      <c r="A407" s="11">
        <f t="shared" si="75"/>
        <v>406</v>
      </c>
      <c r="B407" s="2">
        <f>VLOOKUP('2024-03-18_windows_device_0'!P407,'2024-03-18_windows_device_0'!P407:P1316,1,0)</f>
        <v>44.058666666666667</v>
      </c>
      <c r="C407" s="2">
        <f>VLOOKUP('2024-03-18_windows_device_0'!Q407,'2024-03-18_windows_device_0'!Q$2:Q$911,1,0)+50</f>
        <v>2184515</v>
      </c>
      <c r="D407">
        <f t="shared" si="71"/>
        <v>-6.6972611074732749E-2</v>
      </c>
      <c r="E407">
        <f t="shared" si="66"/>
        <v>1.2422941082587837</v>
      </c>
      <c r="F407">
        <f t="shared" si="67"/>
        <v>2183996.6411038116</v>
      </c>
      <c r="G407">
        <f t="shared" si="72"/>
        <v>-1.3112038180589344E-4</v>
      </c>
      <c r="H407">
        <f t="shared" si="73"/>
        <v>-2.8237421692720743E-6</v>
      </c>
      <c r="I407">
        <f t="shared" si="68"/>
        <v>-5.0176416474879379E-5</v>
      </c>
      <c r="J407" s="9">
        <f t="shared" si="69"/>
        <v>2183975.0579071459</v>
      </c>
      <c r="K407" s="9">
        <f t="shared" si="70"/>
        <v>2182881.3596646767</v>
      </c>
      <c r="L407" s="9">
        <f t="shared" si="74"/>
        <v>2184681.3596646767</v>
      </c>
      <c r="M407">
        <f t="shared" si="65"/>
        <v>1800</v>
      </c>
    </row>
    <row r="408" spans="1:13" x14ac:dyDescent="0.25">
      <c r="A408" s="11">
        <f t="shared" si="75"/>
        <v>407</v>
      </c>
      <c r="B408" s="2">
        <f>VLOOKUP('2024-03-18_windows_device_0'!P408,'2024-03-18_windows_device_0'!P408:P1317,1,0)</f>
        <v>44.015333333333331</v>
      </c>
      <c r="C408" s="2">
        <f>VLOOKUP('2024-03-18_windows_device_0'!Q408,'2024-03-18_windows_device_0'!Q$2:Q$911,1,0)+50</f>
        <v>2184513</v>
      </c>
      <c r="D408">
        <f t="shared" si="71"/>
        <v>-9.8936811814952369E-2</v>
      </c>
      <c r="E408">
        <f t="shared" si="66"/>
        <v>1.2410722659116582</v>
      </c>
      <c r="F408">
        <f t="shared" si="67"/>
        <v>2183996.9921208513</v>
      </c>
      <c r="G408">
        <f t="shared" si="72"/>
        <v>1.9098867205091621E-5</v>
      </c>
      <c r="H408">
        <f t="shared" si="73"/>
        <v>-5.0495069502395533E-6</v>
      </c>
      <c r="I408">
        <f t="shared" si="68"/>
        <v>-7.5002321265345691E-5</v>
      </c>
      <c r="J408" s="9">
        <f t="shared" si="69"/>
        <v>2183964.7301546936</v>
      </c>
      <c r="K408" s="9">
        <f t="shared" si="70"/>
        <v>2182870.5839655474</v>
      </c>
      <c r="L408" s="9">
        <f t="shared" si="74"/>
        <v>2184670.5839655474</v>
      </c>
      <c r="M408">
        <f t="shared" si="65"/>
        <v>1800</v>
      </c>
    </row>
    <row r="409" spans="1:13" x14ac:dyDescent="0.25">
      <c r="A409" s="11">
        <f t="shared" si="75"/>
        <v>408</v>
      </c>
      <c r="B409" s="2">
        <f>VLOOKUP('2024-03-18_windows_device_0'!P409,'2024-03-18_windows_device_0'!P409:P1318,1,0)</f>
        <v>43.980666666666664</v>
      </c>
      <c r="C409" s="2">
        <f>VLOOKUP('2024-03-18_windows_device_0'!Q409,'2024-03-18_windows_device_0'!Q$2:Q$911,1,0)+50</f>
        <v>2184508</v>
      </c>
      <c r="D409">
        <f t="shared" si="71"/>
        <v>-7.91494494519554E-2</v>
      </c>
      <c r="E409">
        <f t="shared" si="66"/>
        <v>1.240094792033958</v>
      </c>
      <c r="F409">
        <f t="shared" si="67"/>
        <v>2183993.8746015891</v>
      </c>
      <c r="G409">
        <f t="shared" si="72"/>
        <v>-1.6962449014993434E-4</v>
      </c>
      <c r="H409">
        <f t="shared" si="73"/>
        <v>-1.4820579791123032E-5</v>
      </c>
      <c r="I409">
        <f t="shared" si="68"/>
        <v>-7.078283124320334E-5</v>
      </c>
      <c r="J409" s="9">
        <f t="shared" si="69"/>
        <v>2183963.4276331807</v>
      </c>
      <c r="K409" s="9">
        <f t="shared" si="70"/>
        <v>2182868.8345966144</v>
      </c>
      <c r="L409" s="9">
        <f t="shared" si="74"/>
        <v>2184668.8345966144</v>
      </c>
      <c r="M409">
        <f t="shared" si="65"/>
        <v>1800</v>
      </c>
    </row>
    <row r="410" spans="1:13" x14ac:dyDescent="0.25">
      <c r="A410" s="11">
        <f t="shared" si="75"/>
        <v>409</v>
      </c>
      <c r="B410" s="2">
        <f>VLOOKUP('2024-03-18_windows_device_0'!P410,'2024-03-18_windows_device_0'!P410:P1319,1,0)</f>
        <v>43.931333333333335</v>
      </c>
      <c r="C410" s="2">
        <f>VLOOKUP('2024-03-18_windows_device_0'!Q410,'2024-03-18_windows_device_0'!Q$2:Q$911,1,0)+50</f>
        <v>2184507</v>
      </c>
      <c r="D410">
        <f t="shared" si="71"/>
        <v>-0.11263575498931366</v>
      </c>
      <c r="E410">
        <f t="shared" si="66"/>
        <v>1.2387037715156921</v>
      </c>
      <c r="F410">
        <f t="shared" si="67"/>
        <v>2183995.5560763339</v>
      </c>
      <c r="G410">
        <f t="shared" si="72"/>
        <v>9.1489184924066543E-5</v>
      </c>
      <c r="H410">
        <f t="shared" si="73"/>
        <v>2.7150428253073434E-5</v>
      </c>
      <c r="I410">
        <f t="shared" si="68"/>
        <v>-5.2488160351804795E-5</v>
      </c>
      <c r="J410" s="9">
        <f t="shared" si="69"/>
        <v>2183972.9784917417</v>
      </c>
      <c r="K410" s="9">
        <f t="shared" si="70"/>
        <v>2182877.9397016298</v>
      </c>
      <c r="L410" s="9">
        <f t="shared" si="74"/>
        <v>2184677.9397016298</v>
      </c>
      <c r="M410">
        <f t="shared" si="65"/>
        <v>1800</v>
      </c>
    </row>
    <row r="411" spans="1:13" x14ac:dyDescent="0.25">
      <c r="A411" s="11">
        <f t="shared" si="75"/>
        <v>410</v>
      </c>
      <c r="B411" s="2">
        <f>VLOOKUP('2024-03-18_windows_device_0'!P411,'2024-03-18_windows_device_0'!P411:P1320,1,0)</f>
        <v>43.879333333333335</v>
      </c>
      <c r="C411" s="2">
        <f>VLOOKUP('2024-03-18_windows_device_0'!Q411,'2024-03-18_windows_device_0'!Q$2:Q$911,1,0)+50</f>
        <v>2184506</v>
      </c>
      <c r="D411">
        <f t="shared" si="71"/>
        <v>-0.1187241741779331</v>
      </c>
      <c r="E411">
        <f t="shared" si="66"/>
        <v>1.2372375606991417</v>
      </c>
      <c r="F411">
        <f t="shared" si="67"/>
        <v>2183997.385757375</v>
      </c>
      <c r="G411">
        <f t="shared" si="72"/>
        <v>9.9553102207394282E-5</v>
      </c>
      <c r="H411">
        <f t="shared" si="73"/>
        <v>1.4250855830868311E-5</v>
      </c>
      <c r="I411">
        <f t="shared" si="68"/>
        <v>-6.9692521347252149E-5</v>
      </c>
      <c r="J411" s="9">
        <f t="shared" si="69"/>
        <v>2183967.4077816638</v>
      </c>
      <c r="K411" s="9">
        <f t="shared" si="70"/>
        <v>2182871.924326539</v>
      </c>
      <c r="L411" s="9">
        <f t="shared" si="74"/>
        <v>2184671.924326539</v>
      </c>
      <c r="M411">
        <f t="shared" si="65"/>
        <v>1800</v>
      </c>
    </row>
    <row r="412" spans="1:13" x14ac:dyDescent="0.25">
      <c r="A412" s="11">
        <f t="shared" si="75"/>
        <v>411</v>
      </c>
      <c r="B412" s="2">
        <f>VLOOKUP('2024-03-18_windows_device_0'!P412,'2024-03-18_windows_device_0'!P412:P1321,1,0)</f>
        <v>43.858000000000004</v>
      </c>
      <c r="C412" s="2">
        <f>VLOOKUP('2024-03-18_windows_device_0'!Q412,'2024-03-18_windows_device_0'!Q$2:Q$911,1,0)+50</f>
        <v>2184505</v>
      </c>
      <c r="D412">
        <f t="shared" si="71"/>
        <v>-4.870735350889064E-2</v>
      </c>
      <c r="E412">
        <f t="shared" si="66"/>
        <v>1.2366360383128647</v>
      </c>
      <c r="F412">
        <f t="shared" si="67"/>
        <v>2183997.547622357</v>
      </c>
      <c r="G412">
        <f t="shared" si="72"/>
        <v>8.807087537548901E-6</v>
      </c>
      <c r="H412">
        <f t="shared" si="73"/>
        <v>1.5702040678581797E-5</v>
      </c>
      <c r="I412">
        <f t="shared" si="68"/>
        <v>-1.873626790731025E-5</v>
      </c>
      <c r="J412" s="9">
        <f t="shared" si="69"/>
        <v>2183989.4882872463</v>
      </c>
      <c r="K412" s="9">
        <f t="shared" si="70"/>
        <v>2182893.5612503374</v>
      </c>
      <c r="L412" s="9">
        <f t="shared" si="74"/>
        <v>2184693.5612503374</v>
      </c>
      <c r="M412">
        <f t="shared" ref="M412:M475" si="76">M411</f>
        <v>1800</v>
      </c>
    </row>
    <row r="413" spans="1:13" x14ac:dyDescent="0.25">
      <c r="A413" s="11">
        <f t="shared" si="75"/>
        <v>412</v>
      </c>
      <c r="B413" s="2">
        <f>VLOOKUP('2024-03-18_windows_device_0'!P413,'2024-03-18_windows_device_0'!P413:P1322,1,0)</f>
        <v>43.814</v>
      </c>
      <c r="C413" s="2">
        <f>VLOOKUP('2024-03-18_windows_device_0'!Q413,'2024-03-18_windows_device_0'!Q$2:Q$911,1,0)+50</f>
        <v>2184504</v>
      </c>
      <c r="D413">
        <f t="shared" si="71"/>
        <v>-0.10045891661210722</v>
      </c>
      <c r="E413">
        <f t="shared" si="66"/>
        <v>1.2353953983911681</v>
      </c>
      <c r="F413">
        <f t="shared" si="67"/>
        <v>2183998.9457547981</v>
      </c>
      <c r="G413">
        <f t="shared" si="72"/>
        <v>7.6072505904167719E-5</v>
      </c>
      <c r="H413">
        <f t="shared" si="73"/>
        <v>1.2584058261929549E-5</v>
      </c>
      <c r="I413">
        <f t="shared" si="68"/>
        <v>-5.8444953196487132E-5</v>
      </c>
      <c r="J413" s="9">
        <f t="shared" si="69"/>
        <v>2183973.8058781875</v>
      </c>
      <c r="K413" s="9">
        <f t="shared" si="70"/>
        <v>2182877.4363374584</v>
      </c>
      <c r="L413" s="9">
        <f t="shared" si="74"/>
        <v>2184677.4363374584</v>
      </c>
      <c r="M413">
        <f t="shared" si="76"/>
        <v>1800</v>
      </c>
    </row>
    <row r="414" spans="1:13" x14ac:dyDescent="0.25">
      <c r="A414" s="11">
        <f t="shared" si="75"/>
        <v>413</v>
      </c>
      <c r="B414" s="2">
        <f>VLOOKUP('2024-03-18_windows_device_0'!P414,'2024-03-18_windows_device_0'!P414:P1323,1,0)</f>
        <v>43.783999999999999</v>
      </c>
      <c r="C414" s="2">
        <f>VLOOKUP('2024-03-18_windows_device_0'!Q414,'2024-03-18_windows_device_0'!Q$2:Q$911,1,0)+50</f>
        <v>2184499</v>
      </c>
      <c r="D414">
        <f t="shared" si="71"/>
        <v>-6.8494715871887601E-2</v>
      </c>
      <c r="E414">
        <f t="shared" si="66"/>
        <v>1.234549507535466</v>
      </c>
      <c r="F414">
        <f t="shared" si="67"/>
        <v>2183995.5822262974</v>
      </c>
      <c r="G414">
        <f t="shared" si="72"/>
        <v>-1.8300987389500295E-4</v>
      </c>
      <c r="H414">
        <f t="shared" si="73"/>
        <v>9.5278141805122523E-6</v>
      </c>
      <c r="I414">
        <f t="shared" si="68"/>
        <v>-3.8901057268405607E-5</v>
      </c>
      <c r="J414" s="9">
        <f t="shared" si="69"/>
        <v>2183978.84908295</v>
      </c>
      <c r="K414" s="9">
        <f t="shared" si="70"/>
        <v>2182882.0381111382</v>
      </c>
      <c r="L414" s="9">
        <f t="shared" si="74"/>
        <v>2184682.0381111382</v>
      </c>
      <c r="M414">
        <f t="shared" si="76"/>
        <v>1800</v>
      </c>
    </row>
    <row r="415" spans="1:13" x14ac:dyDescent="0.25">
      <c r="A415" s="11">
        <f t="shared" si="75"/>
        <v>414</v>
      </c>
      <c r="B415" s="2">
        <f>VLOOKUP('2024-03-18_windows_device_0'!P415,'2024-03-18_windows_device_0'!P415:P1324,1,0)</f>
        <v>43.74733333333333</v>
      </c>
      <c r="C415" s="2">
        <f>VLOOKUP('2024-03-18_windows_device_0'!Q415,'2024-03-18_windows_device_0'!Q$2:Q$911,1,0)+50</f>
        <v>2184500</v>
      </c>
      <c r="D415">
        <f t="shared" si="71"/>
        <v>-8.3715763843419985E-2</v>
      </c>
      <c r="E415">
        <f t="shared" si="66"/>
        <v>1.2335156409340522</v>
      </c>
      <c r="F415">
        <f t="shared" si="67"/>
        <v>2183998.5838815332</v>
      </c>
      <c r="G415">
        <f t="shared" si="72"/>
        <v>1.6332031854911295E-4</v>
      </c>
      <c r="H415">
        <f t="shared" si="73"/>
        <v>-4.0980264058135967E-6</v>
      </c>
      <c r="I415">
        <f t="shared" si="68"/>
        <v>-6.3288869287825595E-5</v>
      </c>
      <c r="J415" s="9">
        <f t="shared" si="69"/>
        <v>2183971.3604126498</v>
      </c>
      <c r="K415" s="9">
        <f t="shared" si="70"/>
        <v>2182874.1090773046</v>
      </c>
      <c r="L415" s="9">
        <f t="shared" si="74"/>
        <v>2184674.1090773046</v>
      </c>
      <c r="M415">
        <f t="shared" si="76"/>
        <v>1800</v>
      </c>
    </row>
    <row r="416" spans="1:13" x14ac:dyDescent="0.25">
      <c r="A416" s="11">
        <f t="shared" si="75"/>
        <v>415</v>
      </c>
      <c r="B416" s="2">
        <f>VLOOKUP('2024-03-18_windows_device_0'!P416,'2024-03-18_windows_device_0'!P416:P1325,1,0)</f>
        <v>43.706666666666663</v>
      </c>
      <c r="C416" s="2">
        <f>VLOOKUP('2024-03-18_windows_device_0'!Q416,'2024-03-18_windows_device_0'!Q$2:Q$911,1,0)+50</f>
        <v>2184495</v>
      </c>
      <c r="D416">
        <f t="shared" si="71"/>
        <v>-9.2848392626332918E-2</v>
      </c>
      <c r="E416">
        <f t="shared" si="66"/>
        <v>1.2323689888852114</v>
      </c>
      <c r="F416">
        <f t="shared" si="67"/>
        <v>2183995.8058622936</v>
      </c>
      <c r="G416">
        <f t="shared" si="72"/>
        <v>-1.5115226483460072E-4</v>
      </c>
      <c r="H416">
        <f t="shared" si="73"/>
        <v>-1.6534649241856553E-5</v>
      </c>
      <c r="I416">
        <f t="shared" si="68"/>
        <v>-8.218267498372044E-5</v>
      </c>
      <c r="J416" s="9">
        <f t="shared" si="69"/>
        <v>2183960.455294013</v>
      </c>
      <c r="K416" s="9">
        <f t="shared" si="70"/>
        <v>2182862.7646575323</v>
      </c>
      <c r="L416" s="9">
        <f t="shared" si="74"/>
        <v>2184662.7646575323</v>
      </c>
      <c r="M416">
        <f t="shared" si="76"/>
        <v>1800</v>
      </c>
    </row>
    <row r="417" spans="1:13" x14ac:dyDescent="0.25">
      <c r="A417" s="11">
        <f t="shared" si="75"/>
        <v>416</v>
      </c>
      <c r="B417" s="2">
        <f>VLOOKUP('2024-03-18_windows_device_0'!P417,'2024-03-18_windows_device_0'!P417:P1326,1,0)</f>
        <v>43.656666666666666</v>
      </c>
      <c r="C417" s="2">
        <f>VLOOKUP('2024-03-18_windows_device_0'!Q417,'2024-03-18_windows_device_0'!Q$2:Q$911,1,0)+50</f>
        <v>2184491</v>
      </c>
      <c r="D417">
        <f t="shared" si="71"/>
        <v>-0.11415785978646853</v>
      </c>
      <c r="E417">
        <f t="shared" si="66"/>
        <v>1.2309591707923744</v>
      </c>
      <c r="F417">
        <f t="shared" si="67"/>
        <v>2183994.5406411951</v>
      </c>
      <c r="G417">
        <f t="shared" si="72"/>
        <v>-6.8840788362859693E-5</v>
      </c>
      <c r="H417">
        <f t="shared" si="73"/>
        <v>1.6294335226226315E-5</v>
      </c>
      <c r="I417">
        <f t="shared" si="68"/>
        <v>-6.4420450521962479E-5</v>
      </c>
      <c r="J417" s="9">
        <f t="shared" si="69"/>
        <v>2183966.8304269039</v>
      </c>
      <c r="K417" s="9">
        <f t="shared" si="70"/>
        <v>2182868.7015465717</v>
      </c>
      <c r="L417" s="9">
        <f t="shared" si="74"/>
        <v>2184668.7015465717</v>
      </c>
      <c r="M417">
        <f t="shared" si="76"/>
        <v>1800</v>
      </c>
    </row>
    <row r="418" spans="1:13" x14ac:dyDescent="0.25">
      <c r="A418" s="11">
        <f t="shared" si="75"/>
        <v>417</v>
      </c>
      <c r="B418" s="2">
        <f>VLOOKUP('2024-03-18_windows_device_0'!P418,'2024-03-18_windows_device_0'!P418:P1327,1,0)</f>
        <v>43.623333333333335</v>
      </c>
      <c r="C418" s="2">
        <f>VLOOKUP('2024-03-18_windows_device_0'!Q418,'2024-03-18_windows_device_0'!Q$2:Q$911,1,0)+50</f>
        <v>2184493</v>
      </c>
      <c r="D418">
        <f t="shared" si="71"/>
        <v>-7.6105239857645682E-2</v>
      </c>
      <c r="E418">
        <f t="shared" si="66"/>
        <v>1.2300192920638167</v>
      </c>
      <c r="F418">
        <f t="shared" si="67"/>
        <v>2183998.3655677629</v>
      </c>
      <c r="G418">
        <f t="shared" si="72"/>
        <v>2.0811458224783384E-4</v>
      </c>
      <c r="H418">
        <f t="shared" si="73"/>
        <v>1.0601030656349923E-5</v>
      </c>
      <c r="I418">
        <f t="shared" si="68"/>
        <v>-4.3208826509109265E-5</v>
      </c>
      <c r="J418" s="9">
        <f t="shared" si="69"/>
        <v>2183979.779453693</v>
      </c>
      <c r="K418" s="9">
        <f t="shared" si="70"/>
        <v>2182881.2133817165</v>
      </c>
      <c r="L418" s="9">
        <f t="shared" si="74"/>
        <v>2184681.2133817165</v>
      </c>
      <c r="M418">
        <f t="shared" si="76"/>
        <v>1800</v>
      </c>
    </row>
    <row r="419" spans="1:13" x14ac:dyDescent="0.25">
      <c r="A419" s="11">
        <f t="shared" si="75"/>
        <v>418</v>
      </c>
      <c r="B419" s="2">
        <f>VLOOKUP('2024-03-18_windows_device_0'!P419,'2024-03-18_windows_device_0'!P419:P1328,1,0)</f>
        <v>43.61333333333333</v>
      </c>
      <c r="C419" s="2">
        <f>VLOOKUP('2024-03-18_windows_device_0'!Q419,'2024-03-18_windows_device_0'!Q$2:Q$911,1,0)+50</f>
        <v>2184492</v>
      </c>
      <c r="D419">
        <f t="shared" si="71"/>
        <v>-2.2831571957306684E-2</v>
      </c>
      <c r="E419">
        <f t="shared" si="66"/>
        <v>1.2297373284452491</v>
      </c>
      <c r="F419">
        <f t="shared" si="67"/>
        <v>2183997.9133176594</v>
      </c>
      <c r="G419">
        <f t="shared" si="72"/>
        <v>-2.4606966875779545E-5</v>
      </c>
      <c r="H419">
        <f t="shared" si="73"/>
        <v>-2.0874635671362604E-5</v>
      </c>
      <c r="I419">
        <f t="shared" si="68"/>
        <v>-3.7017592821009541E-5</v>
      </c>
      <c r="J419" s="9">
        <f t="shared" si="69"/>
        <v>2183981.9903394543</v>
      </c>
      <c r="K419" s="9">
        <f t="shared" si="70"/>
        <v>2182882.9881230001</v>
      </c>
      <c r="L419" s="9">
        <f t="shared" si="74"/>
        <v>2184682.9881230001</v>
      </c>
      <c r="M419">
        <f t="shared" si="76"/>
        <v>1800</v>
      </c>
    </row>
    <row r="420" spans="1:13" x14ac:dyDescent="0.25">
      <c r="A420" s="11">
        <f t="shared" si="75"/>
        <v>419</v>
      </c>
      <c r="B420" s="2">
        <f>VLOOKUP('2024-03-18_windows_device_0'!P420,'2024-03-18_windows_device_0'!P420:P1329,1,0)</f>
        <v>43.557333333333332</v>
      </c>
      <c r="C420" s="2">
        <f>VLOOKUP('2024-03-18_windows_device_0'!Q420,'2024-03-18_windows_device_0'!Q$2:Q$911,1,0)+50</f>
        <v>2184491</v>
      </c>
      <c r="D420">
        <f t="shared" si="71"/>
        <v>-0.12785680296084603</v>
      </c>
      <c r="E420">
        <f t="shared" si="66"/>
        <v>1.2281583321812717</v>
      </c>
      <c r="F420">
        <f t="shared" si="67"/>
        <v>2183999.9830399258</v>
      </c>
      <c r="G420">
        <f t="shared" si="72"/>
        <v>1.1261376583681565E-4</v>
      </c>
      <c r="H420">
        <f t="shared" si="73"/>
        <v>1.8249315669590918E-5</v>
      </c>
      <c r="I420">
        <f t="shared" si="68"/>
        <v>-7.2151244368381441E-5</v>
      </c>
      <c r="J420" s="9">
        <f t="shared" si="69"/>
        <v>2183968.9474537629</v>
      </c>
      <c r="K420" s="9">
        <f t="shared" si="70"/>
        <v>2182869.5101349936</v>
      </c>
      <c r="L420" s="9">
        <f t="shared" si="74"/>
        <v>2184669.5101349936</v>
      </c>
      <c r="M420">
        <f t="shared" si="76"/>
        <v>1800</v>
      </c>
    </row>
    <row r="421" spans="1:13" x14ac:dyDescent="0.25">
      <c r="A421" s="11">
        <f t="shared" si="75"/>
        <v>420</v>
      </c>
      <c r="B421" s="2">
        <f>VLOOKUP('2024-03-18_windows_device_0'!P421,'2024-03-18_windows_device_0'!P421:P1330,1,0)</f>
        <v>43.527333333333331</v>
      </c>
      <c r="C421" s="2">
        <f>VLOOKUP('2024-03-18_windows_device_0'!Q421,'2024-03-18_windows_device_0'!Q$2:Q$911,1,0)+50</f>
        <v>2184489</v>
      </c>
      <c r="D421">
        <f t="shared" si="71"/>
        <v>-6.8494715871887601E-2</v>
      </c>
      <c r="E421">
        <f t="shared" si="66"/>
        <v>1.2273124413255696</v>
      </c>
      <c r="F421">
        <f t="shared" si="67"/>
        <v>2183999.6291578473</v>
      </c>
      <c r="G421">
        <f t="shared" si="72"/>
        <v>-1.9254754212321292E-5</v>
      </c>
      <c r="H421">
        <f t="shared" si="73"/>
        <v>-8.6416951067625486E-6</v>
      </c>
      <c r="I421">
        <f t="shared" si="68"/>
        <v>-5.7070566555680409E-5</v>
      </c>
      <c r="J421" s="9">
        <f t="shared" si="69"/>
        <v>2183975.0804684763</v>
      </c>
      <c r="K421" s="9">
        <f t="shared" si="70"/>
        <v>2182875.2090845848</v>
      </c>
      <c r="L421" s="9">
        <f t="shared" si="74"/>
        <v>2184675.2090845848</v>
      </c>
      <c r="M421">
        <f t="shared" si="76"/>
        <v>1800</v>
      </c>
    </row>
    <row r="422" spans="1:13" x14ac:dyDescent="0.25">
      <c r="A422" s="11">
        <f t="shared" si="75"/>
        <v>421</v>
      </c>
      <c r="B422" s="2">
        <f>VLOOKUP('2024-03-18_windows_device_0'!P422,'2024-03-18_windows_device_0'!P422:P1331,1,0)</f>
        <v>43.474666666666664</v>
      </c>
      <c r="C422" s="2">
        <f>VLOOKUP('2024-03-18_windows_device_0'!Q422,'2024-03-18_windows_device_0'!Q$2:Q$911,1,0)+50</f>
        <v>2184487</v>
      </c>
      <c r="D422">
        <f t="shared" si="71"/>
        <v>-0.12024627897508797</v>
      </c>
      <c r="E422">
        <f t="shared" si="66"/>
        <v>1.2258274329344478</v>
      </c>
      <c r="F422">
        <f t="shared" si="67"/>
        <v>2184000.5217553973</v>
      </c>
      <c r="G422">
        <f t="shared" si="72"/>
        <v>4.8566309171412012E-5</v>
      </c>
      <c r="H422">
        <f t="shared" si="73"/>
        <v>-3.2057133775642533E-6</v>
      </c>
      <c r="I422">
        <f t="shared" si="68"/>
        <v>-8.8225287698995286E-5</v>
      </c>
      <c r="J422" s="9">
        <f t="shared" si="69"/>
        <v>2183962.5719800037</v>
      </c>
      <c r="K422" s="9">
        <f t="shared" si="70"/>
        <v>2182862.2675632513</v>
      </c>
      <c r="L422" s="9">
        <f t="shared" si="74"/>
        <v>2184662.2675632513</v>
      </c>
      <c r="M422">
        <f t="shared" si="76"/>
        <v>1800</v>
      </c>
    </row>
    <row r="423" spans="1:13" x14ac:dyDescent="0.25">
      <c r="A423" s="11">
        <f t="shared" si="75"/>
        <v>422</v>
      </c>
      <c r="B423" s="2">
        <f>VLOOKUP('2024-03-18_windows_device_0'!P423,'2024-03-18_windows_device_0'!P423:P1332,1,0)</f>
        <v>43.431333333333335</v>
      </c>
      <c r="C423" s="2">
        <f>VLOOKUP('2024-03-18_windows_device_0'!Q423,'2024-03-18_windows_device_0'!Q$2:Q$911,1,0)+50</f>
        <v>2184479</v>
      </c>
      <c r="D423">
        <f t="shared" si="71"/>
        <v>-9.8936811814936146E-2</v>
      </c>
      <c r="E423">
        <f t="shared" si="66"/>
        <v>1.2246055905873225</v>
      </c>
      <c r="F423">
        <f t="shared" si="67"/>
        <v>2183994.9043696611</v>
      </c>
      <c r="G423">
        <f t="shared" si="72"/>
        <v>-3.0564243917193554E-4</v>
      </c>
      <c r="H423">
        <f t="shared" si="73"/>
        <v>7.9344623635104229E-6</v>
      </c>
      <c r="I423">
        <f t="shared" si="68"/>
        <v>-6.2018351951584225E-5</v>
      </c>
      <c r="J423" s="9">
        <f t="shared" si="69"/>
        <v>2183968.2274090275</v>
      </c>
      <c r="K423" s="9">
        <f t="shared" si="70"/>
        <v>2182867.4909867761</v>
      </c>
      <c r="L423" s="9">
        <f t="shared" si="74"/>
        <v>2184667.4909867761</v>
      </c>
      <c r="M423">
        <f t="shared" si="76"/>
        <v>1800</v>
      </c>
    </row>
    <row r="424" spans="1:13" x14ac:dyDescent="0.25">
      <c r="A424" s="11">
        <f t="shared" si="75"/>
        <v>423</v>
      </c>
      <c r="B424" s="2">
        <f>VLOOKUP('2024-03-18_windows_device_0'!P424,'2024-03-18_windows_device_0'!P424:P1333,1,0)</f>
        <v>43.396000000000001</v>
      </c>
      <c r="C424" s="2">
        <f>VLOOKUP('2024-03-18_windows_device_0'!Q424,'2024-03-18_windows_device_0'!Q$2:Q$911,1,0)+50</f>
        <v>2184478</v>
      </c>
      <c r="D424">
        <f t="shared" si="71"/>
        <v>-8.0671554249110267E-2</v>
      </c>
      <c r="E424">
        <f t="shared" si="66"/>
        <v>1.2236093191350512</v>
      </c>
      <c r="F424">
        <f t="shared" si="67"/>
        <v>2183995.8488767757</v>
      </c>
      <c r="G424">
        <f t="shared" si="72"/>
        <v>5.1390713024726292E-5</v>
      </c>
      <c r="H424">
        <f t="shared" si="73"/>
        <v>4.8135398370996942E-5</v>
      </c>
      <c r="I424">
        <f t="shared" si="68"/>
        <v>-8.9030502243939315E-6</v>
      </c>
      <c r="J424" s="9">
        <f t="shared" si="69"/>
        <v>2183992.0192632359</v>
      </c>
      <c r="K424" s="9">
        <f t="shared" si="70"/>
        <v>2182890.8518579849</v>
      </c>
      <c r="L424" s="9">
        <f t="shared" si="74"/>
        <v>2184690.8518579849</v>
      </c>
      <c r="M424">
        <f t="shared" si="76"/>
        <v>1800</v>
      </c>
    </row>
    <row r="425" spans="1:13" x14ac:dyDescent="0.25">
      <c r="A425" s="11">
        <f t="shared" si="75"/>
        <v>424</v>
      </c>
      <c r="B425" s="2">
        <f>VLOOKUP('2024-03-18_windows_device_0'!P425,'2024-03-18_windows_device_0'!P425:P1334,1,0)</f>
        <v>43.366</v>
      </c>
      <c r="C425" s="2">
        <f>VLOOKUP('2024-03-18_windows_device_0'!Q425,'2024-03-18_windows_device_0'!Q$2:Q$911,1,0)+50</f>
        <v>2184479</v>
      </c>
      <c r="D425">
        <f t="shared" si="71"/>
        <v>-6.8494715871887601E-2</v>
      </c>
      <c r="E425">
        <f t="shared" si="66"/>
        <v>1.2227634282793489</v>
      </c>
      <c r="F425">
        <f t="shared" si="67"/>
        <v>2183998.5011165873</v>
      </c>
      <c r="G425">
        <f t="shared" si="72"/>
        <v>1.4430859537814514E-4</v>
      </c>
      <c r="H425">
        <f t="shared" si="73"/>
        <v>3.79274042605516E-5</v>
      </c>
      <c r="I425">
        <f t="shared" si="68"/>
        <v>-1.0501467188366261E-5</v>
      </c>
      <c r="J425" s="9">
        <f t="shared" si="69"/>
        <v>2183993.9839500072</v>
      </c>
      <c r="K425" s="9">
        <f t="shared" si="70"/>
        <v>2182892.3865794269</v>
      </c>
      <c r="L425" s="9">
        <f t="shared" si="74"/>
        <v>2184692.3865794269</v>
      </c>
      <c r="M425">
        <f t="shared" si="76"/>
        <v>1800</v>
      </c>
    </row>
    <row r="426" spans="1:13" x14ac:dyDescent="0.25">
      <c r="A426" s="11">
        <f t="shared" si="75"/>
        <v>425</v>
      </c>
      <c r="B426" s="2">
        <f>VLOOKUP('2024-03-18_windows_device_0'!P426,'2024-03-18_windows_device_0'!P426:P1335,1,0)</f>
        <v>43.315333333333335</v>
      </c>
      <c r="C426" s="2">
        <f>VLOOKUP('2024-03-18_windows_device_0'!Q426,'2024-03-18_windows_device_0'!Q$2:Q$911,1,0)+50</f>
        <v>2184474</v>
      </c>
      <c r="D426">
        <f t="shared" si="71"/>
        <v>-0.11567996458362338</v>
      </c>
      <c r="E426">
        <f t="shared" si="66"/>
        <v>1.221334812611941</v>
      </c>
      <c r="F426">
        <f t="shared" si="67"/>
        <v>2183996.2941630785</v>
      </c>
      <c r="G426">
        <f t="shared" si="72"/>
        <v>-1.2008052949174724E-4</v>
      </c>
      <c r="H426">
        <f t="shared" si="73"/>
        <v>6.2126039304113464E-6</v>
      </c>
      <c r="I426">
        <f t="shared" si="68"/>
        <v>-7.5578378961088001E-5</v>
      </c>
      <c r="J426" s="9">
        <f t="shared" si="69"/>
        <v>2183963.7844078713</v>
      </c>
      <c r="K426" s="9">
        <f t="shared" si="70"/>
        <v>2182861.7580848373</v>
      </c>
      <c r="L426" s="9">
        <f t="shared" si="74"/>
        <v>2184661.7580848373</v>
      </c>
      <c r="M426">
        <f t="shared" si="76"/>
        <v>1800</v>
      </c>
    </row>
    <row r="427" spans="1:13" x14ac:dyDescent="0.25">
      <c r="A427" s="11">
        <f t="shared" si="75"/>
        <v>426</v>
      </c>
      <c r="B427" s="2">
        <f>VLOOKUP('2024-03-18_windows_device_0'!P427,'2024-03-18_windows_device_0'!P427:P1336,1,0)</f>
        <v>43.286000000000001</v>
      </c>
      <c r="C427" s="2">
        <f>VLOOKUP('2024-03-18_windows_device_0'!Q427,'2024-03-18_windows_device_0'!Q$2:Q$911,1,0)+50</f>
        <v>2184471</v>
      </c>
      <c r="D427">
        <f t="shared" si="71"/>
        <v>-6.6972611074732749E-2</v>
      </c>
      <c r="E427">
        <f t="shared" si="66"/>
        <v>1.2205077193308098</v>
      </c>
      <c r="F427">
        <f t="shared" si="67"/>
        <v>2183994.9126836383</v>
      </c>
      <c r="G427">
        <f t="shared" si="72"/>
        <v>-7.5166414701578909E-5</v>
      </c>
      <c r="H427">
        <f t="shared" si="73"/>
        <v>2.2474028167268067E-5</v>
      </c>
      <c r="I427">
        <f t="shared" si="68"/>
        <v>-2.4878646138339239E-5</v>
      </c>
      <c r="J427" s="9">
        <f t="shared" si="69"/>
        <v>2183984.2112276535</v>
      </c>
      <c r="K427" s="9">
        <f t="shared" si="70"/>
        <v>2182881.7569602807</v>
      </c>
      <c r="L427" s="9">
        <f t="shared" si="74"/>
        <v>2184681.7569602807</v>
      </c>
      <c r="M427">
        <f t="shared" si="76"/>
        <v>1800</v>
      </c>
    </row>
    <row r="428" spans="1:13" x14ac:dyDescent="0.25">
      <c r="A428" s="11">
        <f t="shared" si="75"/>
        <v>427</v>
      </c>
      <c r="B428" s="2">
        <f>VLOOKUP('2024-03-18_windows_device_0'!P428,'2024-03-18_windows_device_0'!P428:P1337,1,0)</f>
        <v>43.231333333333332</v>
      </c>
      <c r="C428" s="2">
        <f>VLOOKUP('2024-03-18_windows_device_0'!Q428,'2024-03-18_windows_device_0'!Q$2:Q$911,1,0)+50</f>
        <v>2184474</v>
      </c>
      <c r="D428">
        <f t="shared" si="71"/>
        <v>-0.12481259336655255</v>
      </c>
      <c r="E428">
        <f t="shared" si="66"/>
        <v>1.2189663182159747</v>
      </c>
      <c r="F428">
        <f t="shared" si="67"/>
        <v>2184000.9319462646</v>
      </c>
      <c r="G428">
        <f t="shared" si="72"/>
        <v>3.2750859519280212E-4</v>
      </c>
      <c r="H428">
        <f t="shared" si="73"/>
        <v>1.9863750501751575E-5</v>
      </c>
      <c r="I428">
        <f t="shared" si="68"/>
        <v>-6.8384415249611133E-5</v>
      </c>
      <c r="J428" s="9">
        <f t="shared" si="69"/>
        <v>2183971.5166474674</v>
      </c>
      <c r="K428" s="9">
        <f t="shared" si="70"/>
        <v>2182868.6354391431</v>
      </c>
      <c r="L428" s="9">
        <f t="shared" si="74"/>
        <v>2184668.6354391431</v>
      </c>
      <c r="M428">
        <f t="shared" si="76"/>
        <v>1800</v>
      </c>
    </row>
    <row r="429" spans="1:13" x14ac:dyDescent="0.25">
      <c r="A429" s="11">
        <f t="shared" si="75"/>
        <v>428</v>
      </c>
      <c r="B429" s="2">
        <f>VLOOKUP('2024-03-18_windows_device_0'!P429,'2024-03-18_windows_device_0'!P429:P1338,1,0)</f>
        <v>43.201999999999998</v>
      </c>
      <c r="C429" s="2">
        <f>VLOOKUP('2024-03-18_windows_device_0'!Q429,'2024-03-18_windows_device_0'!Q$2:Q$911,1,0)+50</f>
        <v>2184470</v>
      </c>
      <c r="D429">
        <f t="shared" si="71"/>
        <v>-6.6972611074732749E-2</v>
      </c>
      <c r="E429">
        <f t="shared" si="66"/>
        <v>1.2181392249348437</v>
      </c>
      <c r="F429">
        <f t="shared" si="67"/>
        <v>2183998.5536127342</v>
      </c>
      <c r="G429">
        <f t="shared" si="72"/>
        <v>-1.2940533115036556E-4</v>
      </c>
      <c r="H429">
        <f t="shared" si="73"/>
        <v>-2.0092762256563205E-5</v>
      </c>
      <c r="I429">
        <f t="shared" si="68"/>
        <v>-6.7445436562170517E-5</v>
      </c>
      <c r="J429" s="9">
        <f t="shared" si="69"/>
        <v>2183969.5422120849</v>
      </c>
      <c r="K429" s="9">
        <f t="shared" si="70"/>
        <v>2182866.2350615021</v>
      </c>
      <c r="L429" s="9">
        <f t="shared" si="74"/>
        <v>2184666.2350615021</v>
      </c>
      <c r="M429">
        <f t="shared" si="76"/>
        <v>1800</v>
      </c>
    </row>
    <row r="430" spans="1:13" x14ac:dyDescent="0.25">
      <c r="A430" s="11">
        <f t="shared" si="75"/>
        <v>429</v>
      </c>
      <c r="B430" s="2">
        <f>VLOOKUP('2024-03-18_windows_device_0'!P430,'2024-03-18_windows_device_0'!P430:P1339,1,0)</f>
        <v>43.155999999999999</v>
      </c>
      <c r="C430" s="2">
        <f>VLOOKUP('2024-03-18_windows_device_0'!Q430,'2024-03-18_windows_device_0'!Q$2:Q$911,1,0)+50</f>
        <v>2184468</v>
      </c>
      <c r="D430">
        <f t="shared" si="71"/>
        <v>-0.10502523100355558</v>
      </c>
      <c r="E430">
        <f t="shared" si="66"/>
        <v>1.2168421922894337</v>
      </c>
      <c r="F430">
        <f t="shared" si="67"/>
        <v>2183999.0988991638</v>
      </c>
      <c r="G430">
        <f t="shared" si="72"/>
        <v>2.9669081350463417E-5</v>
      </c>
      <c r="H430">
        <f t="shared" si="73"/>
        <v>1.5843524872457306E-5</v>
      </c>
      <c r="I430">
        <f t="shared" si="68"/>
        <v>-5.8414078015879591E-5</v>
      </c>
      <c r="J430" s="9">
        <f t="shared" si="69"/>
        <v>2183973.9723033956</v>
      </c>
      <c r="K430" s="9">
        <f t="shared" si="70"/>
        <v>2182870.2402045866</v>
      </c>
      <c r="L430" s="9">
        <f t="shared" si="74"/>
        <v>2184670.2402045866</v>
      </c>
      <c r="M430">
        <f t="shared" si="76"/>
        <v>1800</v>
      </c>
    </row>
    <row r="431" spans="1:13" x14ac:dyDescent="0.25">
      <c r="A431" s="11">
        <f t="shared" si="75"/>
        <v>430</v>
      </c>
      <c r="B431" s="2">
        <f>VLOOKUP('2024-03-18_windows_device_0'!P431,'2024-03-18_windows_device_0'!P431:P1340,1,0)</f>
        <v>43.12466666666667</v>
      </c>
      <c r="C431" s="2">
        <f>VLOOKUP('2024-03-18_windows_device_0'!Q431,'2024-03-18_windows_device_0'!Q$2:Q$911,1,0)+50</f>
        <v>2184469</v>
      </c>
      <c r="D431">
        <f t="shared" si="71"/>
        <v>-7.1538925466181097E-2</v>
      </c>
      <c r="E431">
        <f t="shared" si="66"/>
        <v>1.2159587062845894</v>
      </c>
      <c r="F431">
        <f t="shared" si="67"/>
        <v>2184001.8341988605</v>
      </c>
      <c r="G431">
        <f t="shared" si="72"/>
        <v>1.4882789084108409E-4</v>
      </c>
      <c r="H431">
        <f t="shared" si="73"/>
        <v>9.8975459526944945E-6</v>
      </c>
      <c r="I431">
        <f t="shared" si="68"/>
        <v>-4.0683719782833017E-5</v>
      </c>
      <c r="J431" s="9">
        <f t="shared" si="69"/>
        <v>2183984.3342499435</v>
      </c>
      <c r="K431" s="9">
        <f t="shared" si="70"/>
        <v>2182880.1781923114</v>
      </c>
      <c r="L431" s="9">
        <f t="shared" si="74"/>
        <v>2184680.1781923114</v>
      </c>
      <c r="M431">
        <f t="shared" si="76"/>
        <v>1800</v>
      </c>
    </row>
    <row r="432" spans="1:13" x14ac:dyDescent="0.25">
      <c r="A432" s="11">
        <f t="shared" si="75"/>
        <v>431</v>
      </c>
      <c r="B432" s="2">
        <f>VLOOKUP('2024-03-18_windows_device_0'!P432,'2024-03-18_windows_device_0'!P432:P1341,1,0)</f>
        <v>43.088000000000001</v>
      </c>
      <c r="C432" s="2">
        <f>VLOOKUP('2024-03-18_windows_device_0'!Q432,'2024-03-18_windows_device_0'!Q$2:Q$911,1,0)+50</f>
        <v>2184468</v>
      </c>
      <c r="D432">
        <f t="shared" si="71"/>
        <v>-8.3715763843419985E-2</v>
      </c>
      <c r="E432">
        <f t="shared" si="66"/>
        <v>1.2149248396831756</v>
      </c>
      <c r="F432">
        <f t="shared" si="67"/>
        <v>2184002.8664704366</v>
      </c>
      <c r="G432">
        <f t="shared" si="72"/>
        <v>5.6165984895443164E-5</v>
      </c>
      <c r="H432">
        <f t="shared" si="73"/>
        <v>-1.7322265970318223E-5</v>
      </c>
      <c r="I432">
        <f t="shared" si="68"/>
        <v>-7.6513108852330216E-5</v>
      </c>
      <c r="J432" s="9">
        <f t="shared" si="69"/>
        <v>2183969.9546446851</v>
      </c>
      <c r="K432" s="9">
        <f t="shared" si="70"/>
        <v>2182865.3756130361</v>
      </c>
      <c r="L432" s="9">
        <f t="shared" si="74"/>
        <v>2184665.3756130361</v>
      </c>
      <c r="M432">
        <f t="shared" si="76"/>
        <v>1800</v>
      </c>
    </row>
    <row r="433" spans="1:13" x14ac:dyDescent="0.25">
      <c r="A433" s="11">
        <f t="shared" si="75"/>
        <v>432</v>
      </c>
      <c r="B433" s="2">
        <f>VLOOKUP('2024-03-18_windows_device_0'!P433,'2024-03-18_windows_device_0'!P433:P1342,1,0)</f>
        <v>43.047333333333334</v>
      </c>
      <c r="C433" s="2">
        <f>VLOOKUP('2024-03-18_windows_device_0'!Q433,'2024-03-18_windows_device_0'!Q$2:Q$911,1,0)+50</f>
        <v>2184465</v>
      </c>
      <c r="D433">
        <f t="shared" si="71"/>
        <v>-9.2848392626332918E-2</v>
      </c>
      <c r="E433">
        <f t="shared" si="66"/>
        <v>1.2137781876343348</v>
      </c>
      <c r="F433">
        <f t="shared" si="67"/>
        <v>2184002.1224680431</v>
      </c>
      <c r="G433">
        <f t="shared" si="72"/>
        <v>-4.0481233969281782E-5</v>
      </c>
      <c r="H433">
        <f t="shared" si="73"/>
        <v>-3.3332466423904584E-5</v>
      </c>
      <c r="I433">
        <f t="shared" si="68"/>
        <v>-9.8980492165768471E-5</v>
      </c>
      <c r="J433" s="9">
        <f t="shared" si="69"/>
        <v>2183959.5463819345</v>
      </c>
      <c r="K433" s="9">
        <f t="shared" si="70"/>
        <v>2182854.5453565107</v>
      </c>
      <c r="L433" s="9">
        <f t="shared" si="74"/>
        <v>2184654.5453565107</v>
      </c>
      <c r="M433">
        <f t="shared" si="76"/>
        <v>1800</v>
      </c>
    </row>
    <row r="434" spans="1:13" x14ac:dyDescent="0.25">
      <c r="A434" s="11">
        <f t="shared" si="75"/>
        <v>433</v>
      </c>
      <c r="B434" s="2">
        <f>VLOOKUP('2024-03-18_windows_device_0'!P434,'2024-03-18_windows_device_0'!P434:P1343,1,0)</f>
        <v>43.003999999999998</v>
      </c>
      <c r="C434" s="2">
        <f>VLOOKUP('2024-03-18_windows_device_0'!Q434,'2024-03-18_windows_device_0'!Q$2:Q$911,1,0)+50</f>
        <v>2184460</v>
      </c>
      <c r="D434">
        <f t="shared" si="71"/>
        <v>-9.8936811814952369E-2</v>
      </c>
      <c r="E434">
        <f t="shared" si="66"/>
        <v>1.2125563452872095</v>
      </c>
      <c r="F434">
        <f t="shared" si="67"/>
        <v>2183999.5287465695</v>
      </c>
      <c r="G434">
        <f t="shared" si="72"/>
        <v>-1.4112460759311716E-4</v>
      </c>
      <c r="H434">
        <f t="shared" si="73"/>
        <v>-2.5188483513447796E-5</v>
      </c>
      <c r="I434">
        <f t="shared" si="68"/>
        <v>-9.5141297828553922E-5</v>
      </c>
      <c r="J434" s="9">
        <f t="shared" si="69"/>
        <v>2183958.6040754528</v>
      </c>
      <c r="K434" s="9">
        <f t="shared" si="70"/>
        <v>2182853.182031963</v>
      </c>
      <c r="L434" s="9">
        <f t="shared" si="74"/>
        <v>2184653.182031963</v>
      </c>
      <c r="M434">
        <f t="shared" si="76"/>
        <v>1800</v>
      </c>
    </row>
    <row r="435" spans="1:13" x14ac:dyDescent="0.25">
      <c r="A435" s="11">
        <f t="shared" si="75"/>
        <v>434</v>
      </c>
      <c r="B435" s="2">
        <f>VLOOKUP('2024-03-18_windows_device_0'!P435,'2024-03-18_windows_device_0'!P435:P1344,1,0)</f>
        <v>42.959333333333333</v>
      </c>
      <c r="C435" s="2">
        <f>VLOOKUP('2024-03-18_windows_device_0'!Q435,'2024-03-18_windows_device_0'!Q$2:Q$911,1,0)+50</f>
        <v>2184458</v>
      </c>
      <c r="D435">
        <f t="shared" si="71"/>
        <v>-0.10198102140924586</v>
      </c>
      <c r="E435">
        <f t="shared" si="66"/>
        <v>1.2112969077909417</v>
      </c>
      <c r="F435">
        <f t="shared" si="67"/>
        <v>2184000.011603531</v>
      </c>
      <c r="G435">
        <f t="shared" si="72"/>
        <v>2.62722886399632E-5</v>
      </c>
      <c r="H435">
        <f t="shared" si="73"/>
        <v>-2.6964565470343323E-6</v>
      </c>
      <c r="I435">
        <f t="shared" si="68"/>
        <v>-7.4801665148750116E-5</v>
      </c>
      <c r="J435" s="9">
        <f t="shared" si="69"/>
        <v>2183967.8359488463</v>
      </c>
      <c r="K435" s="9">
        <f t="shared" si="70"/>
        <v>2182861.9938584981</v>
      </c>
      <c r="L435" s="9">
        <f t="shared" si="74"/>
        <v>2184661.9938584981</v>
      </c>
      <c r="M435">
        <f t="shared" si="76"/>
        <v>1800</v>
      </c>
    </row>
    <row r="436" spans="1:13" x14ac:dyDescent="0.25">
      <c r="A436" s="11">
        <f t="shared" si="75"/>
        <v>435</v>
      </c>
      <c r="B436" s="2">
        <f>VLOOKUP('2024-03-18_windows_device_0'!P436,'2024-03-18_windows_device_0'!P436:P1345,1,0)</f>
        <v>42.938000000000002</v>
      </c>
      <c r="C436" s="2">
        <f>VLOOKUP('2024-03-18_windows_device_0'!Q436,'2024-03-18_windows_device_0'!Q$2:Q$911,1,0)+50</f>
        <v>2184455</v>
      </c>
      <c r="D436">
        <f t="shared" si="71"/>
        <v>-4.870735350889064E-2</v>
      </c>
      <c r="E436">
        <f t="shared" si="66"/>
        <v>1.2106953854046647</v>
      </c>
      <c r="F436">
        <f t="shared" si="67"/>
        <v>2183998.1983567318</v>
      </c>
      <c r="G436">
        <f t="shared" si="72"/>
        <v>-9.8658913691227295E-5</v>
      </c>
      <c r="H436">
        <f t="shared" si="73"/>
        <v>1.8214787505290164E-5</v>
      </c>
      <c r="I436">
        <f t="shared" si="68"/>
        <v>-1.6223521080601882E-5</v>
      </c>
      <c r="J436" s="9">
        <f t="shared" si="69"/>
        <v>2183991.2198702097</v>
      </c>
      <c r="K436" s="9">
        <f t="shared" si="70"/>
        <v>2182884.95869974</v>
      </c>
      <c r="L436" s="9">
        <f t="shared" si="74"/>
        <v>2184684.95869974</v>
      </c>
      <c r="M436">
        <f t="shared" si="76"/>
        <v>1800</v>
      </c>
    </row>
    <row r="437" spans="1:13" x14ac:dyDescent="0.25">
      <c r="A437" s="11">
        <f t="shared" si="75"/>
        <v>436</v>
      </c>
      <c r="B437" s="2">
        <f>VLOOKUP('2024-03-18_windows_device_0'!P437,'2024-03-18_windows_device_0'!P437:P1346,1,0)</f>
        <v>42.912666666666667</v>
      </c>
      <c r="C437" s="2">
        <f>VLOOKUP('2024-03-18_windows_device_0'!Q437,'2024-03-18_windows_device_0'!Q$2:Q$911,1,0)+50</f>
        <v>2184453</v>
      </c>
      <c r="D437">
        <f t="shared" si="71"/>
        <v>-5.7839982291819803E-2</v>
      </c>
      <c r="E437">
        <f t="shared" si="66"/>
        <v>1.2099810775709605</v>
      </c>
      <c r="F437">
        <f t="shared" si="67"/>
        <v>2183997.60839222</v>
      </c>
      <c r="G437">
        <f t="shared" si="72"/>
        <v>-3.2100019632030899E-5</v>
      </c>
      <c r="H437">
        <f t="shared" si="73"/>
        <v>4.8779617024164037E-5</v>
      </c>
      <c r="I437">
        <f t="shared" si="68"/>
        <v>7.884125578408628E-6</v>
      </c>
      <c r="J437" s="9">
        <f t="shared" si="69"/>
        <v>2184000.9997191592</v>
      </c>
      <c r="K437" s="9">
        <f t="shared" si="70"/>
        <v>2182894.3204308655</v>
      </c>
      <c r="L437" s="9">
        <f t="shared" si="74"/>
        <v>2184694.3204308655</v>
      </c>
      <c r="M437">
        <f t="shared" si="76"/>
        <v>1800</v>
      </c>
    </row>
    <row r="438" spans="1:13" x14ac:dyDescent="0.25">
      <c r="A438" s="11">
        <f t="shared" si="75"/>
        <v>437</v>
      </c>
      <c r="B438" s="2">
        <f>VLOOKUP('2024-03-18_windows_device_0'!P438,'2024-03-18_windows_device_0'!P438:P1347,1,0)</f>
        <v>42.848666666666666</v>
      </c>
      <c r="C438" s="2">
        <f>VLOOKUP('2024-03-18_windows_device_0'!Q438,'2024-03-18_windows_device_0'!Q$2:Q$911,1,0)+50</f>
        <v>2184453</v>
      </c>
      <c r="D438">
        <f t="shared" si="71"/>
        <v>-0.14612206052668814</v>
      </c>
      <c r="E438">
        <f t="shared" si="66"/>
        <v>1.2081765104121294</v>
      </c>
      <c r="F438">
        <f t="shared" si="67"/>
        <v>2184001.1742982576</v>
      </c>
      <c r="G438">
        <f t="shared" si="72"/>
        <v>1.9402125301081901E-4</v>
      </c>
      <c r="H438">
        <f t="shared" si="73"/>
        <v>3.6819760772847525E-5</v>
      </c>
      <c r="I438">
        <f t="shared" si="68"/>
        <v>-6.6495164984840086E-5</v>
      </c>
      <c r="J438" s="9">
        <f t="shared" si="69"/>
        <v>2183972.5716533498</v>
      </c>
      <c r="K438" s="9">
        <f t="shared" si="70"/>
        <v>2182865.4752051202</v>
      </c>
      <c r="L438" s="9">
        <f t="shared" si="74"/>
        <v>2184665.4752051202</v>
      </c>
      <c r="M438">
        <f t="shared" si="76"/>
        <v>1800</v>
      </c>
    </row>
    <row r="439" spans="1:13" x14ac:dyDescent="0.25">
      <c r="A439" s="11">
        <f t="shared" si="75"/>
        <v>438</v>
      </c>
      <c r="B439" s="2">
        <f>VLOOKUP('2024-03-18_windows_device_0'!P439,'2024-03-18_windows_device_0'!P439:P1348,1,0)</f>
        <v>42.820666666666668</v>
      </c>
      <c r="C439" s="2">
        <f>VLOOKUP('2024-03-18_windows_device_0'!Q439,'2024-03-18_windows_device_0'!Q$2:Q$911,1,0)+50</f>
        <v>2184451</v>
      </c>
      <c r="D439">
        <f t="shared" si="71"/>
        <v>-6.3928401480423017E-2</v>
      </c>
      <c r="E439">
        <f t="shared" si="66"/>
        <v>1.2073870122801407</v>
      </c>
      <c r="F439">
        <f t="shared" si="67"/>
        <v>2184000.7360572838</v>
      </c>
      <c r="G439">
        <f t="shared" si="72"/>
        <v>-2.3844728927401895E-5</v>
      </c>
      <c r="H439">
        <f t="shared" si="73"/>
        <v>2.2052109323074924E-5</v>
      </c>
      <c r="I439">
        <f t="shared" si="68"/>
        <v>-2.3148170695911252E-5</v>
      </c>
      <c r="J439" s="9">
        <f t="shared" si="69"/>
        <v>2183990.7789587965</v>
      </c>
      <c r="K439" s="9">
        <f t="shared" si="70"/>
        <v>2182883.2663041404</v>
      </c>
      <c r="L439" s="9">
        <f t="shared" si="74"/>
        <v>2184683.2663041404</v>
      </c>
      <c r="M439">
        <f t="shared" si="76"/>
        <v>1800</v>
      </c>
    </row>
    <row r="440" spans="1:13" x14ac:dyDescent="0.25">
      <c r="A440" s="11">
        <f t="shared" si="75"/>
        <v>439</v>
      </c>
      <c r="B440" s="2">
        <f>VLOOKUP('2024-03-18_windows_device_0'!P440,'2024-03-18_windows_device_0'!P440:P1349,1,0)</f>
        <v>42.780666666666669</v>
      </c>
      <c r="C440" s="2">
        <f>VLOOKUP('2024-03-18_windows_device_0'!Q440,'2024-03-18_windows_device_0'!Q$2:Q$911,1,0)+50</f>
        <v>2184447</v>
      </c>
      <c r="D440">
        <f t="shared" si="71"/>
        <v>-9.1326287829178066E-2</v>
      </c>
      <c r="E440">
        <f t="shared" si="66"/>
        <v>1.206259157805871</v>
      </c>
      <c r="F440">
        <f t="shared" si="67"/>
        <v>2183998.9689140185</v>
      </c>
      <c r="G440">
        <f t="shared" si="72"/>
        <v>-9.6150416466030396E-5</v>
      </c>
      <c r="H440">
        <f t="shared" si="73"/>
        <v>5.8467954543910956E-5</v>
      </c>
      <c r="I440">
        <f t="shared" si="68"/>
        <v>-6.1038740546423697E-6</v>
      </c>
      <c r="J440" s="9">
        <f t="shared" si="69"/>
        <v>2183996.3433555709</v>
      </c>
      <c r="K440" s="9">
        <f t="shared" si="70"/>
        <v>2182888.4154436486</v>
      </c>
      <c r="L440" s="9">
        <f t="shared" si="74"/>
        <v>2184688.4154436486</v>
      </c>
      <c r="M440">
        <f t="shared" si="76"/>
        <v>1800</v>
      </c>
    </row>
    <row r="441" spans="1:13" x14ac:dyDescent="0.25">
      <c r="A441" s="11">
        <f t="shared" si="75"/>
        <v>440</v>
      </c>
      <c r="B441" s="2">
        <f>VLOOKUP('2024-03-18_windows_device_0'!P441,'2024-03-18_windows_device_0'!P441:P1350,1,0)</f>
        <v>42.738</v>
      </c>
      <c r="C441" s="2">
        <f>VLOOKUP('2024-03-18_windows_device_0'!Q441,'2024-03-18_windows_device_0'!Q$2:Q$911,1,0)+50</f>
        <v>2184443</v>
      </c>
      <c r="D441">
        <f t="shared" si="71"/>
        <v>-9.7414707017797503E-2</v>
      </c>
      <c r="E441">
        <f t="shared" si="66"/>
        <v>1.2050561130333168</v>
      </c>
      <c r="F441">
        <f t="shared" si="67"/>
        <v>2183997.3529301784</v>
      </c>
      <c r="G441">
        <f t="shared" si="72"/>
        <v>-8.7925819186834058E-5</v>
      </c>
      <c r="H441">
        <f t="shared" si="73"/>
        <v>4.0585777224318655E-5</v>
      </c>
      <c r="I441">
        <f t="shared" si="68"/>
        <v>-2.8290839947476903E-5</v>
      </c>
      <c r="J441" s="9">
        <f t="shared" si="69"/>
        <v>2183985.1837318712</v>
      </c>
      <c r="K441" s="9">
        <f t="shared" si="70"/>
        <v>2182876.8415075233</v>
      </c>
      <c r="L441" s="9">
        <f t="shared" si="74"/>
        <v>2184676.8415075233</v>
      </c>
      <c r="M441">
        <f t="shared" si="76"/>
        <v>1800</v>
      </c>
    </row>
    <row r="442" spans="1:13" x14ac:dyDescent="0.25">
      <c r="A442" s="11">
        <f t="shared" si="75"/>
        <v>441</v>
      </c>
      <c r="B442" s="2">
        <f>VLOOKUP('2024-03-18_windows_device_0'!P442,'2024-03-18_windows_device_0'!P442:P1351,1,0)</f>
        <v>42.709333333333333</v>
      </c>
      <c r="C442" s="2">
        <f>VLOOKUP('2024-03-18_windows_device_0'!Q442,'2024-03-18_windows_device_0'!Q$2:Q$911,1,0)+50</f>
        <v>2184442</v>
      </c>
      <c r="D442">
        <f t="shared" si="71"/>
        <v>-6.5450506277577883E-2</v>
      </c>
      <c r="E442">
        <f t="shared" si="66"/>
        <v>1.204247817326757</v>
      </c>
      <c r="F442">
        <f t="shared" si="67"/>
        <v>2183997.9560281485</v>
      </c>
      <c r="G442">
        <f t="shared" si="72"/>
        <v>3.2814612224829313E-5</v>
      </c>
      <c r="H442">
        <f t="shared" si="73"/>
        <v>7.3190982452713389E-5</v>
      </c>
      <c r="I442">
        <f t="shared" si="68"/>
        <v>2.6914505290416652E-5</v>
      </c>
      <c r="J442" s="9">
        <f t="shared" si="69"/>
        <v>2184009.5332012838</v>
      </c>
      <c r="K442" s="9">
        <f t="shared" si="70"/>
        <v>2182900.7776050619</v>
      </c>
      <c r="L442" s="9">
        <f t="shared" si="74"/>
        <v>2184700.7776050619</v>
      </c>
      <c r="M442">
        <f t="shared" si="76"/>
        <v>1800</v>
      </c>
    </row>
    <row r="443" spans="1:13" x14ac:dyDescent="0.25">
      <c r="A443" s="11">
        <f t="shared" si="75"/>
        <v>442</v>
      </c>
      <c r="B443" s="2">
        <f>VLOOKUP('2024-03-18_windows_device_0'!P443,'2024-03-18_windows_device_0'!P443:P1352,1,0)</f>
        <v>42.671333333333337</v>
      </c>
      <c r="C443" s="2">
        <f>VLOOKUP('2024-03-18_windows_device_0'!Q443,'2024-03-18_windows_device_0'!Q$2:Q$911,1,0)+50</f>
        <v>2184441</v>
      </c>
      <c r="D443">
        <f t="shared" si="71"/>
        <v>-8.6759973437713481E-2</v>
      </c>
      <c r="E443">
        <f t="shared" si="66"/>
        <v>1.203176355576201</v>
      </c>
      <c r="F443">
        <f t="shared" si="67"/>
        <v>2183999.0827243179</v>
      </c>
      <c r="G443">
        <f t="shared" si="72"/>
        <v>6.1303635104604018E-5</v>
      </c>
      <c r="H443">
        <f t="shared" si="73"/>
        <v>4.9399315948322408E-5</v>
      </c>
      <c r="I443">
        <f t="shared" si="68"/>
        <v>-1.1943921220299233E-5</v>
      </c>
      <c r="J443" s="9">
        <f t="shared" si="69"/>
        <v>2183993.9450915661</v>
      </c>
      <c r="K443" s="9">
        <f t="shared" si="70"/>
        <v>2182884.7770597604</v>
      </c>
      <c r="L443" s="9">
        <f t="shared" si="74"/>
        <v>2184684.7770597604</v>
      </c>
      <c r="M443">
        <f t="shared" si="76"/>
        <v>1800</v>
      </c>
    </row>
    <row r="444" spans="1:13" x14ac:dyDescent="0.25">
      <c r="A444" s="11">
        <f t="shared" si="75"/>
        <v>443</v>
      </c>
      <c r="B444" s="2">
        <f>VLOOKUP('2024-03-18_windows_device_0'!P444,'2024-03-18_windows_device_0'!P444:P1353,1,0)</f>
        <v>42.63666666666667</v>
      </c>
      <c r="C444" s="2">
        <f>VLOOKUP('2024-03-18_windows_device_0'!Q444,'2024-03-18_windows_device_0'!Q$2:Q$911,1,0)+50</f>
        <v>2184443</v>
      </c>
      <c r="D444">
        <f t="shared" si="71"/>
        <v>-7.91494494519554E-2</v>
      </c>
      <c r="E444">
        <f t="shared" si="66"/>
        <v>1.2021988816985008</v>
      </c>
      <c r="F444">
        <f t="shared" si="67"/>
        <v>2184003.0245208149</v>
      </c>
      <c r="G444">
        <f t="shared" si="72"/>
        <v>2.1447348511088369E-4</v>
      </c>
      <c r="H444">
        <f t="shared" si="73"/>
        <v>2.6362492093945548E-5</v>
      </c>
      <c r="I444">
        <f t="shared" si="68"/>
        <v>-2.9599759358134765E-5</v>
      </c>
      <c r="J444" s="9">
        <f t="shared" si="69"/>
        <v>2183990.2922957507</v>
      </c>
      <c r="K444" s="9">
        <f t="shared" si="70"/>
        <v>2182880.7127604201</v>
      </c>
      <c r="L444" s="9">
        <f t="shared" si="74"/>
        <v>2184680.7127604201</v>
      </c>
      <c r="M444">
        <f t="shared" si="76"/>
        <v>1800</v>
      </c>
    </row>
    <row r="445" spans="1:13" x14ac:dyDescent="0.25">
      <c r="A445" s="11">
        <f t="shared" si="75"/>
        <v>444</v>
      </c>
      <c r="B445" s="2">
        <f>VLOOKUP('2024-03-18_windows_device_0'!P445,'2024-03-18_windows_device_0'!P445:P1354,1,0)</f>
        <v>42.596666666666664</v>
      </c>
      <c r="C445" s="2">
        <f>VLOOKUP('2024-03-18_windows_device_0'!Q445,'2024-03-18_windows_device_0'!Q$2:Q$911,1,0)+50</f>
        <v>2184444</v>
      </c>
      <c r="D445">
        <f t="shared" si="71"/>
        <v>-9.1326287829194289E-2</v>
      </c>
      <c r="E445">
        <f t="shared" si="66"/>
        <v>1.2010710272242309</v>
      </c>
      <c r="F445">
        <f t="shared" si="67"/>
        <v>2184006.267018043</v>
      </c>
      <c r="G445">
        <f t="shared" si="72"/>
        <v>1.7642455197863755E-4</v>
      </c>
      <c r="H445">
        <f t="shared" si="73"/>
        <v>-1.7262749694871704E-6</v>
      </c>
      <c r="I445">
        <f t="shared" si="68"/>
        <v>-6.6298103568051956E-5</v>
      </c>
      <c r="J445" s="9">
        <f t="shared" si="69"/>
        <v>2183977.7491383618</v>
      </c>
      <c r="K445" s="9">
        <f t="shared" si="70"/>
        <v>2182867.7590273614</v>
      </c>
      <c r="L445" s="9">
        <f t="shared" si="74"/>
        <v>2184667.7590273614</v>
      </c>
      <c r="M445">
        <f t="shared" si="76"/>
        <v>1800</v>
      </c>
    </row>
    <row r="446" spans="1:13" x14ac:dyDescent="0.25">
      <c r="A446" s="11">
        <f t="shared" si="75"/>
        <v>445</v>
      </c>
      <c r="B446" s="2">
        <f>VLOOKUP('2024-03-18_windows_device_0'!P446,'2024-03-18_windows_device_0'!P446:P1355,1,0)</f>
        <v>42.553333333333335</v>
      </c>
      <c r="C446" s="2">
        <f>VLOOKUP('2024-03-18_windows_device_0'!Q446,'2024-03-18_windows_device_0'!Q$2:Q$911,1,0)+50</f>
        <v>2184439</v>
      </c>
      <c r="D446">
        <f t="shared" si="71"/>
        <v>-9.8936811814936146E-2</v>
      </c>
      <c r="E446">
        <f t="shared" si="66"/>
        <v>1.1998491848771058</v>
      </c>
      <c r="F446">
        <f t="shared" si="67"/>
        <v>2184003.6987676136</v>
      </c>
      <c r="G446">
        <f t="shared" si="72"/>
        <v>-1.3973872589387955E-4</v>
      </c>
      <c r="H446">
        <f t="shared" si="73"/>
        <v>2.482053871411705E-6</v>
      </c>
      <c r="I446">
        <f t="shared" si="68"/>
        <v>-6.7470760443682948E-5</v>
      </c>
      <c r="J446" s="9">
        <f t="shared" si="69"/>
        <v>2183974.6764739919</v>
      </c>
      <c r="K446" s="9">
        <f t="shared" si="70"/>
        <v>2182864.2767110025</v>
      </c>
      <c r="L446" s="9">
        <f t="shared" si="74"/>
        <v>2184664.2767110025</v>
      </c>
      <c r="M446">
        <f t="shared" si="76"/>
        <v>1800</v>
      </c>
    </row>
    <row r="447" spans="1:13" x14ac:dyDescent="0.25">
      <c r="A447" s="11">
        <f t="shared" si="75"/>
        <v>446</v>
      </c>
      <c r="B447" s="2">
        <f>VLOOKUP('2024-03-18_windows_device_0'!P447,'2024-03-18_windows_device_0'!P447:P1356,1,0)</f>
        <v>42.533333333333331</v>
      </c>
      <c r="C447" s="2">
        <f>VLOOKUP('2024-03-18_windows_device_0'!Q447,'2024-03-18_windows_device_0'!Q$2:Q$911,1,0)+50</f>
        <v>2184439</v>
      </c>
      <c r="D447">
        <f t="shared" si="71"/>
        <v>-4.5663143914597144E-2</v>
      </c>
      <c r="E447">
        <f t="shared" si="66"/>
        <v>1.1992852576399708</v>
      </c>
      <c r="F447">
        <f t="shared" si="67"/>
        <v>2184004.821948899</v>
      </c>
      <c r="G447">
        <f t="shared" si="72"/>
        <v>6.1112389962865676E-5</v>
      </c>
      <c r="H447">
        <f t="shared" si="73"/>
        <v>2.7127570575869754E-5</v>
      </c>
      <c r="I447">
        <f t="shared" si="68"/>
        <v>-5.1583437234126411E-6</v>
      </c>
      <c r="J447" s="9">
        <f t="shared" si="69"/>
        <v>2184002.6031067641</v>
      </c>
      <c r="K447" s="9">
        <f t="shared" si="70"/>
        <v>2182891.7946113194</v>
      </c>
      <c r="L447" s="9">
        <f t="shared" si="74"/>
        <v>2184691.7946113194</v>
      </c>
      <c r="M447">
        <f t="shared" si="76"/>
        <v>1800</v>
      </c>
    </row>
    <row r="448" spans="1:13" x14ac:dyDescent="0.25">
      <c r="A448" s="11">
        <f t="shared" si="75"/>
        <v>447</v>
      </c>
      <c r="B448" s="2">
        <f>VLOOKUP('2024-03-18_windows_device_0'!P448,'2024-03-18_windows_device_0'!P448:P1357,1,0)</f>
        <v>42.487333333333332</v>
      </c>
      <c r="C448" s="2">
        <f>VLOOKUP('2024-03-18_windows_device_0'!Q448,'2024-03-18_windows_device_0'!Q$2:Q$911,1,0)+50</f>
        <v>2184442</v>
      </c>
      <c r="D448">
        <f t="shared" si="71"/>
        <v>-0.10502523100355558</v>
      </c>
      <c r="E448">
        <f t="shared" si="66"/>
        <v>1.1979882249945608</v>
      </c>
      <c r="F448">
        <f t="shared" si="67"/>
        <v>2184010.4072714415</v>
      </c>
      <c r="G448">
        <f t="shared" si="72"/>
        <v>3.0389787806012241E-4</v>
      </c>
      <c r="H448">
        <f t="shared" si="73"/>
        <v>4.4748213190835671E-5</v>
      </c>
      <c r="I448">
        <f t="shared" si="68"/>
        <v>-2.9509389697501229E-5</v>
      </c>
      <c r="J448" s="9">
        <f t="shared" si="69"/>
        <v>2183997.7139185467</v>
      </c>
      <c r="K448" s="9">
        <f t="shared" si="70"/>
        <v>2182886.4976060619</v>
      </c>
      <c r="L448" s="9">
        <f t="shared" si="74"/>
        <v>2184686.4976060619</v>
      </c>
      <c r="M448">
        <f t="shared" si="76"/>
        <v>1800</v>
      </c>
    </row>
    <row r="449" spans="1:13" x14ac:dyDescent="0.25">
      <c r="A449" s="11">
        <f t="shared" si="75"/>
        <v>448</v>
      </c>
      <c r="B449" s="2">
        <f>VLOOKUP('2024-03-18_windows_device_0'!P449,'2024-03-18_windows_device_0'!P449:P1358,1,0)</f>
        <v>42.464666666666666</v>
      </c>
      <c r="C449" s="2">
        <f>VLOOKUP('2024-03-18_windows_device_0'!Q449,'2024-03-18_windows_device_0'!Q$2:Q$911,1,0)+50</f>
        <v>2184436</v>
      </c>
      <c r="D449">
        <f t="shared" si="71"/>
        <v>-5.1751563103200365E-2</v>
      </c>
      <c r="E449">
        <f t="shared" si="66"/>
        <v>1.1973491074591414</v>
      </c>
      <c r="F449">
        <f t="shared" si="67"/>
        <v>2184005.6822281126</v>
      </c>
      <c r="G449">
        <f t="shared" si="72"/>
        <v>-2.5709001234236115E-4</v>
      </c>
      <c r="H449">
        <f t="shared" si="73"/>
        <v>3.2784593064503367E-5</v>
      </c>
      <c r="I449">
        <f t="shared" si="68"/>
        <v>-3.8061098080098026E-6</v>
      </c>
      <c r="J449" s="9">
        <f t="shared" si="69"/>
        <v>2184004.0450443062</v>
      </c>
      <c r="K449" s="9">
        <f t="shared" si="70"/>
        <v>2182892.4218261046</v>
      </c>
      <c r="L449" s="9">
        <f t="shared" si="74"/>
        <v>2184692.4218261046</v>
      </c>
      <c r="M449">
        <f t="shared" si="76"/>
        <v>1800</v>
      </c>
    </row>
    <row r="450" spans="1:13" x14ac:dyDescent="0.25">
      <c r="A450" s="11">
        <f t="shared" si="75"/>
        <v>449</v>
      </c>
      <c r="B450" s="2">
        <f>VLOOKUP('2024-03-18_windows_device_0'!P450,'2024-03-18_windows_device_0'!P450:P1359,1,0)</f>
        <v>42.415333333333336</v>
      </c>
      <c r="C450" s="2">
        <f>VLOOKUP('2024-03-18_windows_device_0'!Q450,'2024-03-18_windows_device_0'!Q$2:Q$911,1,0)+50</f>
        <v>2184437</v>
      </c>
      <c r="D450">
        <f t="shared" si="71"/>
        <v>-0.11263575498931366</v>
      </c>
      <c r="E450">
        <f t="shared" ref="E450:E513" si="77">(B450)*(1-EXP(-N$2))</f>
        <v>1.1959580869408757</v>
      </c>
      <c r="F450">
        <f t="shared" ref="F450:F513" si="78">C450-N$4*LN(E450)</f>
        <v>2184009.4594878857</v>
      </c>
      <c r="G450">
        <f t="shared" si="72"/>
        <v>2.055210278687186E-4</v>
      </c>
      <c r="H450">
        <f t="shared" si="73"/>
        <v>4.1179406600668221E-5</v>
      </c>
      <c r="I450">
        <f t="shared" ref="I450:I513" si="79">H450+D450*N$6</f>
        <v>-3.8459182004210008E-5</v>
      </c>
      <c r="J450" s="9">
        <f t="shared" ref="J450:J513" si="80">F450+I450*N$7</f>
        <v>2183992.91641552</v>
      </c>
      <c r="K450" s="9">
        <f t="shared" ref="K450:K513" si="81">J450-N$9*LN(A450)</f>
        <v>2182880.8871988622</v>
      </c>
      <c r="L450" s="9">
        <f t="shared" si="74"/>
        <v>2184680.8871988622</v>
      </c>
      <c r="M450">
        <f t="shared" si="76"/>
        <v>1800</v>
      </c>
    </row>
    <row r="451" spans="1:13" x14ac:dyDescent="0.25">
      <c r="A451" s="11">
        <f t="shared" si="75"/>
        <v>450</v>
      </c>
      <c r="B451" s="2">
        <f>VLOOKUP('2024-03-18_windows_device_0'!P451,'2024-03-18_windows_device_0'!P451:P1360,1,0)</f>
        <v>42.368000000000002</v>
      </c>
      <c r="C451" s="2">
        <f>VLOOKUP('2024-03-18_windows_device_0'!Q451,'2024-03-18_windows_device_0'!Q$2:Q$911,1,0)+50</f>
        <v>2184431</v>
      </c>
      <c r="D451">
        <f t="shared" ref="D451:D514" si="82">(B451-B450)*N$3</f>
        <v>-0.1080694405978653</v>
      </c>
      <c r="E451">
        <f t="shared" si="77"/>
        <v>1.1946234591463234</v>
      </c>
      <c r="F451">
        <f t="shared" si="78"/>
        <v>2184006.1271941746</v>
      </c>
      <c r="G451">
        <f t="shared" ref="G451:G514" si="83">(F451-F450)*N$5</f>
        <v>-1.8131038631468945E-4</v>
      </c>
      <c r="H451">
        <f t="shared" ref="H451:H514" si="84">AVERAGE(G451:G459)</f>
        <v>2.7854721509004609E-5</v>
      </c>
      <c r="I451">
        <f t="shared" si="79"/>
        <v>-4.8555275665953401E-5</v>
      </c>
      <c r="J451" s="9">
        <f t="shared" si="80"/>
        <v>2183985.2413251256</v>
      </c>
      <c r="K451" s="9">
        <f t="shared" si="81"/>
        <v>2182872.8070132341</v>
      </c>
      <c r="L451" s="9">
        <f t="shared" ref="L451:L514" si="85">K451+M451</f>
        <v>2184672.8070132341</v>
      </c>
      <c r="M451">
        <f t="shared" si="76"/>
        <v>1800</v>
      </c>
    </row>
    <row r="452" spans="1:13" x14ac:dyDescent="0.25">
      <c r="A452" s="11">
        <f t="shared" ref="A452:A515" si="86">A451+1</f>
        <v>451</v>
      </c>
      <c r="B452" s="2">
        <f>VLOOKUP('2024-03-18_windows_device_0'!P452,'2024-03-18_windows_device_0'!P452:P1361,1,0)</f>
        <v>42.344666666666669</v>
      </c>
      <c r="C452" s="2">
        <f>VLOOKUP('2024-03-18_windows_device_0'!Q452,'2024-03-18_windows_device_0'!Q$2:Q$911,1,0)+50</f>
        <v>2184427</v>
      </c>
      <c r="D452">
        <f t="shared" si="82"/>
        <v>-5.3273667900355225E-2</v>
      </c>
      <c r="E452">
        <f t="shared" si="77"/>
        <v>1.1939655440363328</v>
      </c>
      <c r="F452">
        <f t="shared" si="78"/>
        <v>2184003.4433575701</v>
      </c>
      <c r="G452">
        <f t="shared" si="83"/>
        <v>-1.4602777958478788E-4</v>
      </c>
      <c r="H452">
        <f t="shared" si="84"/>
        <v>2.3863516659794498E-5</v>
      </c>
      <c r="I452">
        <f t="shared" si="79"/>
        <v>-1.3803383356029233E-5</v>
      </c>
      <c r="J452" s="9">
        <f t="shared" si="80"/>
        <v>2183997.5058841803</v>
      </c>
      <c r="K452" s="9">
        <f t="shared" si="81"/>
        <v>2182884.6673762687</v>
      </c>
      <c r="L452" s="9">
        <f t="shared" si="85"/>
        <v>2184684.6673762687</v>
      </c>
      <c r="M452">
        <f t="shared" si="76"/>
        <v>1800</v>
      </c>
    </row>
    <row r="453" spans="1:13" x14ac:dyDescent="0.25">
      <c r="A453" s="11">
        <f t="shared" si="86"/>
        <v>452</v>
      </c>
      <c r="B453" s="2">
        <f>VLOOKUP('2024-03-18_windows_device_0'!P453,'2024-03-18_windows_device_0'!P453:P1362,1,0)</f>
        <v>42.304000000000002</v>
      </c>
      <c r="C453" s="2">
        <f>VLOOKUP('2024-03-18_windows_device_0'!Q453,'2024-03-18_windows_device_0'!Q$2:Q$911,1,0)+50</f>
        <v>2184424</v>
      </c>
      <c r="D453">
        <f t="shared" si="82"/>
        <v>-9.2848392626332918E-2</v>
      </c>
      <c r="E453">
        <f t="shared" si="77"/>
        <v>1.192818891987492</v>
      </c>
      <c r="F453">
        <f t="shared" si="78"/>
        <v>2184002.7389767924</v>
      </c>
      <c r="G453">
        <f t="shared" si="83"/>
        <v>-3.8325418460010746E-5</v>
      </c>
      <c r="H453">
        <f t="shared" si="84"/>
        <v>2.9006268928376547E-7</v>
      </c>
      <c r="I453">
        <f t="shared" si="79"/>
        <v>-6.5357963052580125E-5</v>
      </c>
      <c r="J453" s="9">
        <f t="shared" si="80"/>
        <v>2183974.6254950152</v>
      </c>
      <c r="K453" s="9">
        <f t="shared" si="81"/>
        <v>2182861.3836863129</v>
      </c>
      <c r="L453" s="9">
        <f t="shared" si="85"/>
        <v>2184661.3836863129</v>
      </c>
      <c r="M453">
        <f t="shared" si="76"/>
        <v>1800</v>
      </c>
    </row>
    <row r="454" spans="1:13" x14ac:dyDescent="0.25">
      <c r="A454" s="11">
        <f t="shared" si="86"/>
        <v>453</v>
      </c>
      <c r="B454" s="2">
        <f>VLOOKUP('2024-03-18_windows_device_0'!P454,'2024-03-18_windows_device_0'!P454:P1363,1,0)</f>
        <v>42.252000000000002</v>
      </c>
      <c r="C454" s="2">
        <f>VLOOKUP('2024-03-18_windows_device_0'!Q454,'2024-03-18_windows_device_0'!Q$2:Q$911,1,0)+50</f>
        <v>2184425</v>
      </c>
      <c r="D454">
        <f t="shared" si="82"/>
        <v>-0.1187241741779331</v>
      </c>
      <c r="E454">
        <f t="shared" si="77"/>
        <v>1.1913526811709416</v>
      </c>
      <c r="F454">
        <f t="shared" si="78"/>
        <v>2184006.6775758388</v>
      </c>
      <c r="G454">
        <f t="shared" si="83"/>
        <v>2.1429951154672744E-4</v>
      </c>
      <c r="H454">
        <f t="shared" si="84"/>
        <v>1.8450817937303355E-5</v>
      </c>
      <c r="I454">
        <f t="shared" si="79"/>
        <v>-6.549255924081711E-5</v>
      </c>
      <c r="J454" s="9">
        <f t="shared" si="80"/>
        <v>2183978.5061980179</v>
      </c>
      <c r="K454" s="9">
        <f t="shared" si="81"/>
        <v>2182864.8619797989</v>
      </c>
      <c r="L454" s="9">
        <f t="shared" si="85"/>
        <v>2184664.8619797989</v>
      </c>
      <c r="M454">
        <f t="shared" si="76"/>
        <v>1800</v>
      </c>
    </row>
    <row r="455" spans="1:13" x14ac:dyDescent="0.25">
      <c r="A455" s="11">
        <f t="shared" si="86"/>
        <v>454</v>
      </c>
      <c r="B455" s="2">
        <f>VLOOKUP('2024-03-18_windows_device_0'!P455,'2024-03-18_windows_device_0'!P455:P1364,1,0)</f>
        <v>42.225333333333332</v>
      </c>
      <c r="C455" s="2">
        <f>VLOOKUP('2024-03-18_windows_device_0'!Q455,'2024-03-18_windows_device_0'!Q$2:Q$911,1,0)+50</f>
        <v>2184425</v>
      </c>
      <c r="D455">
        <f t="shared" si="82"/>
        <v>-6.0884191886129521E-2</v>
      </c>
      <c r="E455">
        <f t="shared" si="77"/>
        <v>1.1906007781880952</v>
      </c>
      <c r="F455">
        <f t="shared" si="78"/>
        <v>2184008.1859528874</v>
      </c>
      <c r="G455">
        <f t="shared" si="83"/>
        <v>8.2070924446242963E-5</v>
      </c>
      <c r="H455">
        <f t="shared" si="84"/>
        <v>-4.8263740884294339E-6</v>
      </c>
      <c r="I455">
        <f t="shared" si="79"/>
        <v>-4.7874259820805959E-5</v>
      </c>
      <c r="J455" s="9">
        <f t="shared" si="80"/>
        <v>2183987.5930202408</v>
      </c>
      <c r="K455" s="9">
        <f t="shared" si="81"/>
        <v>2182873.5472798473</v>
      </c>
      <c r="L455" s="9">
        <f t="shared" si="85"/>
        <v>2184673.5472798473</v>
      </c>
      <c r="M455">
        <f t="shared" si="76"/>
        <v>1800</v>
      </c>
    </row>
    <row r="456" spans="1:13" x14ac:dyDescent="0.25">
      <c r="A456" s="11">
        <f t="shared" si="86"/>
        <v>455</v>
      </c>
      <c r="B456" s="2">
        <f>VLOOKUP('2024-03-18_windows_device_0'!P456,'2024-03-18_windows_device_0'!P456:P1365,1,0)</f>
        <v>42.18933333333333</v>
      </c>
      <c r="C456" s="2">
        <f>VLOOKUP('2024-03-18_windows_device_0'!Q456,'2024-03-18_windows_device_0'!Q$2:Q$911,1,0)+50</f>
        <v>2184427</v>
      </c>
      <c r="D456">
        <f t="shared" si="82"/>
        <v>-8.2193659046265119E-2</v>
      </c>
      <c r="E456">
        <f t="shared" si="77"/>
        <v>1.1895857091612525</v>
      </c>
      <c r="F456">
        <f t="shared" si="78"/>
        <v>2184012.2237736476</v>
      </c>
      <c r="G456">
        <f t="shared" si="83"/>
        <v>2.1969817349755885E-4</v>
      </c>
      <c r="H456">
        <f t="shared" si="84"/>
        <v>2.5171584159707772E-5</v>
      </c>
      <c r="I456">
        <f t="shared" si="79"/>
        <v>-3.2943061578993653E-5</v>
      </c>
      <c r="J456" s="9">
        <f t="shared" si="80"/>
        <v>2183998.0534397182</v>
      </c>
      <c r="K456" s="9">
        <f t="shared" si="81"/>
        <v>2182883.607060588</v>
      </c>
      <c r="L456" s="9">
        <f t="shared" si="85"/>
        <v>2184683.607060588</v>
      </c>
      <c r="M456">
        <f t="shared" si="76"/>
        <v>1800</v>
      </c>
    </row>
    <row r="457" spans="1:13" x14ac:dyDescent="0.25">
      <c r="A457" s="11">
        <f t="shared" si="86"/>
        <v>456</v>
      </c>
      <c r="B457" s="2">
        <f>VLOOKUP('2024-03-18_windows_device_0'!P457,'2024-03-18_windows_device_0'!P457:P1366,1,0)</f>
        <v>42.143333333333331</v>
      </c>
      <c r="C457" s="2">
        <f>VLOOKUP('2024-03-18_windows_device_0'!Q457,'2024-03-18_windows_device_0'!Q$2:Q$911,1,0)+50</f>
        <v>2184428</v>
      </c>
      <c r="D457">
        <f t="shared" si="82"/>
        <v>-0.10502523100355558</v>
      </c>
      <c r="E457">
        <f t="shared" si="77"/>
        <v>1.1882886765158425</v>
      </c>
      <c r="F457">
        <f t="shared" si="78"/>
        <v>2184015.8301876881</v>
      </c>
      <c r="G457">
        <f t="shared" si="83"/>
        <v>1.9622529692313168E-4</v>
      </c>
      <c r="H457">
        <f t="shared" si="84"/>
        <v>-8.4714367486931624E-6</v>
      </c>
      <c r="I457">
        <f t="shared" si="79"/>
        <v>-8.2729039637030068E-5</v>
      </c>
      <c r="J457" s="9">
        <f t="shared" si="80"/>
        <v>2183980.2446027086</v>
      </c>
      <c r="K457" s="9">
        <f t="shared" si="81"/>
        <v>2182865.3984644003</v>
      </c>
      <c r="L457" s="9">
        <f t="shared" si="85"/>
        <v>2184665.3984644003</v>
      </c>
      <c r="M457">
        <f t="shared" si="76"/>
        <v>1800</v>
      </c>
    </row>
    <row r="458" spans="1:13" x14ac:dyDescent="0.25">
      <c r="A458" s="11">
        <f t="shared" si="86"/>
        <v>457</v>
      </c>
      <c r="B458" s="2">
        <f>VLOOKUP('2024-03-18_windows_device_0'!P458,'2024-03-18_windows_device_0'!P458:P1367,1,0)</f>
        <v>42.113999999999997</v>
      </c>
      <c r="C458" s="2">
        <f>VLOOKUP('2024-03-18_windows_device_0'!Q458,'2024-03-18_windows_device_0'!Q$2:Q$911,1,0)+50</f>
        <v>2184423</v>
      </c>
      <c r="D458">
        <f t="shared" si="82"/>
        <v>-6.6972611074732749E-2</v>
      </c>
      <c r="E458">
        <f t="shared" si="77"/>
        <v>1.1874615832347115</v>
      </c>
      <c r="F458">
        <f t="shared" si="78"/>
        <v>2184012.4937347444</v>
      </c>
      <c r="G458">
        <f t="shared" si="83"/>
        <v>-1.8153669051687742E-4</v>
      </c>
      <c r="H458">
        <f t="shared" si="84"/>
        <v>-1.6746242122944339E-5</v>
      </c>
      <c r="I458">
        <f t="shared" si="79"/>
        <v>-6.4098916428551652E-5</v>
      </c>
      <c r="J458" s="9">
        <f t="shared" si="80"/>
        <v>2183984.9218271328</v>
      </c>
      <c r="K458" s="9">
        <f t="shared" si="81"/>
        <v>2182869.6768053523</v>
      </c>
      <c r="L458" s="9">
        <f t="shared" si="85"/>
        <v>2184669.6768053523</v>
      </c>
      <c r="M458">
        <f t="shared" si="76"/>
        <v>1800</v>
      </c>
    </row>
    <row r="459" spans="1:13" x14ac:dyDescent="0.25">
      <c r="A459" s="11">
        <f t="shared" si="86"/>
        <v>458</v>
      </c>
      <c r="B459" s="2">
        <f>VLOOKUP('2024-03-18_windows_device_0'!P459,'2024-03-18_windows_device_0'!P459:P1368,1,0)</f>
        <v>42.068666666666665</v>
      </c>
      <c r="C459" s="2">
        <f>VLOOKUP('2024-03-18_windows_device_0'!Q459,'2024-03-18_windows_device_0'!Q$2:Q$911,1,0)+50</f>
        <v>2184422</v>
      </c>
      <c r="D459">
        <f t="shared" si="82"/>
        <v>-0.10350312620640073</v>
      </c>
      <c r="E459">
        <f t="shared" si="77"/>
        <v>1.1861833481638728</v>
      </c>
      <c r="F459">
        <f t="shared" si="78"/>
        <v>2184014.0669515659</v>
      </c>
      <c r="G459">
        <f t="shared" si="83"/>
        <v>8.5598862043746095E-5</v>
      </c>
      <c r="H459">
        <f t="shared" si="84"/>
        <v>-1.712187749419706E-5</v>
      </c>
      <c r="I459">
        <f t="shared" si="79"/>
        <v>-9.0303283239223395E-5</v>
      </c>
      <c r="J459" s="9">
        <f t="shared" si="80"/>
        <v>2183975.2233342128</v>
      </c>
      <c r="K459" s="9">
        <f t="shared" si="81"/>
        <v>2182859.5803008368</v>
      </c>
      <c r="L459" s="9">
        <f t="shared" si="85"/>
        <v>2184659.5803008368</v>
      </c>
      <c r="M459">
        <f t="shared" si="76"/>
        <v>1800</v>
      </c>
    </row>
    <row r="460" spans="1:13" x14ac:dyDescent="0.25">
      <c r="A460" s="11">
        <f t="shared" si="86"/>
        <v>459</v>
      </c>
      <c r="B460" s="2">
        <f>VLOOKUP('2024-03-18_windows_device_0'!P460,'2024-03-18_windows_device_0'!P460:P1369,1,0)</f>
        <v>42.033333333333331</v>
      </c>
      <c r="C460" s="2">
        <f>VLOOKUP('2024-03-18_windows_device_0'!Q460,'2024-03-18_windows_device_0'!Q$2:Q$911,1,0)+50</f>
        <v>2184416</v>
      </c>
      <c r="D460">
        <f t="shared" si="82"/>
        <v>-8.0671554249110267E-2</v>
      </c>
      <c r="E460">
        <f t="shared" si="77"/>
        <v>1.1851870767116013</v>
      </c>
      <c r="F460">
        <f t="shared" si="78"/>
        <v>2184010.0744706267</v>
      </c>
      <c r="G460">
        <f t="shared" si="83"/>
        <v>-2.1723122995758051E-4</v>
      </c>
      <c r="H460">
        <f t="shared" si="84"/>
        <v>-3.2266087575051187E-5</v>
      </c>
      <c r="I460">
        <f t="shared" si="79"/>
        <v>-8.9304536170442067E-5</v>
      </c>
      <c r="J460" s="9">
        <f t="shared" si="80"/>
        <v>2183971.6604605657</v>
      </c>
      <c r="K460" s="9">
        <f t="shared" si="81"/>
        <v>2182855.6202836684</v>
      </c>
      <c r="L460" s="9">
        <f t="shared" si="85"/>
        <v>2184655.6202836684</v>
      </c>
      <c r="M460">
        <f t="shared" si="76"/>
        <v>1800</v>
      </c>
    </row>
    <row r="461" spans="1:13" x14ac:dyDescent="0.25">
      <c r="A461" s="11">
        <f t="shared" si="86"/>
        <v>460</v>
      </c>
      <c r="B461" s="2">
        <f>VLOOKUP('2024-03-18_windows_device_0'!P461,'2024-03-18_windows_device_0'!P461:P1370,1,0)</f>
        <v>42.025999999999996</v>
      </c>
      <c r="C461" s="2">
        <f>VLOOKUP('2024-03-18_windows_device_0'!Q461,'2024-03-18_windows_device_0'!Q$2:Q$911,1,0)+50</f>
        <v>2184409</v>
      </c>
      <c r="D461">
        <f t="shared" si="82"/>
        <v>-1.6743152768687243E-2</v>
      </c>
      <c r="E461">
        <f t="shared" si="77"/>
        <v>1.1849803033913184</v>
      </c>
      <c r="F461">
        <f t="shared" si="78"/>
        <v>2184003.4913369874</v>
      </c>
      <c r="G461">
        <f t="shared" si="83"/>
        <v>-3.581888653193844E-4</v>
      </c>
      <c r="H461">
        <f t="shared" si="84"/>
        <v>2.7088642600198664E-5</v>
      </c>
      <c r="I461">
        <f t="shared" si="79"/>
        <v>1.525047402379397E-5</v>
      </c>
      <c r="J461" s="9">
        <f t="shared" si="80"/>
        <v>2184010.0512709809</v>
      </c>
      <c r="K461" s="9">
        <f t="shared" si="81"/>
        <v>2182893.614814858</v>
      </c>
      <c r="L461" s="9">
        <f t="shared" si="85"/>
        <v>2184693.614814858</v>
      </c>
      <c r="M461">
        <f t="shared" si="76"/>
        <v>1800</v>
      </c>
    </row>
    <row r="462" spans="1:13" x14ac:dyDescent="0.25">
      <c r="A462" s="11">
        <f t="shared" si="86"/>
        <v>461</v>
      </c>
      <c r="B462" s="2">
        <f>VLOOKUP('2024-03-18_windows_device_0'!P462,'2024-03-18_windows_device_0'!P462:P1371,1,0)</f>
        <v>41.968000000000004</v>
      </c>
      <c r="C462" s="2">
        <f>VLOOKUP('2024-03-18_windows_device_0'!Q462,'2024-03-18_windows_device_0'!Q$2:Q$911,1,0)+50</f>
        <v>2184408</v>
      </c>
      <c r="D462">
        <f t="shared" si="82"/>
        <v>-0.13242311735229439</v>
      </c>
      <c r="E462">
        <f t="shared" si="77"/>
        <v>1.1833449144036279</v>
      </c>
      <c r="F462">
        <f t="shared" si="78"/>
        <v>2184005.7909359904</v>
      </c>
      <c r="G462">
        <f t="shared" si="83"/>
        <v>1.2512137877216555E-4</v>
      </c>
      <c r="H462">
        <f t="shared" si="84"/>
        <v>3.4965570767553116E-5</v>
      </c>
      <c r="I462">
        <f t="shared" si="79"/>
        <v>-5.8663580700339455E-5</v>
      </c>
      <c r="J462" s="9">
        <f t="shared" si="80"/>
        <v>2183980.557017582</v>
      </c>
      <c r="K462" s="9">
        <f t="shared" si="81"/>
        <v>2182863.7251427751</v>
      </c>
      <c r="L462" s="9">
        <f t="shared" si="85"/>
        <v>2184663.7251427751</v>
      </c>
      <c r="M462">
        <f t="shared" si="76"/>
        <v>1800</v>
      </c>
    </row>
    <row r="463" spans="1:13" x14ac:dyDescent="0.25">
      <c r="A463" s="11">
        <f t="shared" si="86"/>
        <v>462</v>
      </c>
      <c r="B463" s="2">
        <f>VLOOKUP('2024-03-18_windows_device_0'!P463,'2024-03-18_windows_device_0'!P463:P1372,1,0)</f>
        <v>41.931333333333335</v>
      </c>
      <c r="C463" s="2">
        <f>VLOOKUP('2024-03-18_windows_device_0'!Q463,'2024-03-18_windows_device_0'!Q$2:Q$911,1,0)+50</f>
        <v>2184406</v>
      </c>
      <c r="D463">
        <f t="shared" si="82"/>
        <v>-8.3715763843419985E-2</v>
      </c>
      <c r="E463">
        <f t="shared" si="77"/>
        <v>1.1823110478022139</v>
      </c>
      <c r="F463">
        <f t="shared" si="78"/>
        <v>2184005.8792428412</v>
      </c>
      <c r="G463">
        <f t="shared" si="83"/>
        <v>4.8047833151322852E-6</v>
      </c>
      <c r="H463">
        <f t="shared" si="84"/>
        <v>5.0067102043290511E-5</v>
      </c>
      <c r="I463">
        <f t="shared" si="79"/>
        <v>-9.1237408387214854E-6</v>
      </c>
      <c r="J463" s="9">
        <f t="shared" si="80"/>
        <v>2184001.9547000644</v>
      </c>
      <c r="K463" s="9">
        <f t="shared" si="81"/>
        <v>2182884.7282633861</v>
      </c>
      <c r="L463" s="9">
        <f t="shared" si="85"/>
        <v>2184684.7282633861</v>
      </c>
      <c r="M463">
        <f t="shared" si="76"/>
        <v>1800</v>
      </c>
    </row>
    <row r="464" spans="1:13" x14ac:dyDescent="0.25">
      <c r="A464" s="11">
        <f t="shared" si="86"/>
        <v>463</v>
      </c>
      <c r="B464" s="2">
        <f>VLOOKUP('2024-03-18_windows_device_0'!P464,'2024-03-18_windows_device_0'!P464:P1373,1,0)</f>
        <v>41.887999999999998</v>
      </c>
      <c r="C464" s="2">
        <f>VLOOKUP('2024-03-18_windows_device_0'!Q464,'2024-03-18_windows_device_0'!Q$2:Q$911,1,0)+50</f>
        <v>2184410</v>
      </c>
      <c r="D464">
        <f t="shared" si="82"/>
        <v>-9.8936811814952369E-2</v>
      </c>
      <c r="E464">
        <f t="shared" si="77"/>
        <v>1.1810892054550886</v>
      </c>
      <c r="F464">
        <f t="shared" si="78"/>
        <v>2184012.3495974513</v>
      </c>
      <c r="G464">
        <f t="shared" si="83"/>
        <v>3.5205254867947783E-4</v>
      </c>
      <c r="H464">
        <f t="shared" si="84"/>
        <v>5.0400957498193436E-5</v>
      </c>
      <c r="I464">
        <f t="shared" si="79"/>
        <v>-1.9551856816912697E-5</v>
      </c>
      <c r="J464" s="9">
        <f t="shared" si="80"/>
        <v>2184003.9394398415</v>
      </c>
      <c r="K464" s="9">
        <f t="shared" si="81"/>
        <v>2182886.3192943996</v>
      </c>
      <c r="L464" s="9">
        <f t="shared" si="85"/>
        <v>2184686.3192943996</v>
      </c>
      <c r="M464">
        <f t="shared" si="76"/>
        <v>1800</v>
      </c>
    </row>
    <row r="465" spans="1:13" x14ac:dyDescent="0.25">
      <c r="A465" s="11">
        <f t="shared" si="86"/>
        <v>464</v>
      </c>
      <c r="B465" s="2">
        <f>VLOOKUP('2024-03-18_windows_device_0'!P465,'2024-03-18_windows_device_0'!P465:P1374,1,0)</f>
        <v>41.844666666666669</v>
      </c>
      <c r="C465" s="2">
        <f>VLOOKUP('2024-03-18_windows_device_0'!Q465,'2024-03-18_windows_device_0'!Q$2:Q$911,1,0)+50</f>
        <v>2184406</v>
      </c>
      <c r="D465">
        <f t="shared" si="82"/>
        <v>-9.8936811814936146E-2</v>
      </c>
      <c r="E465">
        <f t="shared" si="77"/>
        <v>1.1798673631079633</v>
      </c>
      <c r="F465">
        <f t="shared" si="78"/>
        <v>2184010.8225089777</v>
      </c>
      <c r="G465">
        <f t="shared" si="83"/>
        <v>-8.3089014678049592E-5</v>
      </c>
      <c r="H465">
        <f t="shared" si="84"/>
        <v>3.1922190127843682E-5</v>
      </c>
      <c r="I465">
        <f t="shared" si="79"/>
        <v>-3.8030624187250972E-5</v>
      </c>
      <c r="J465" s="9">
        <f t="shared" si="80"/>
        <v>2183994.463779144</v>
      </c>
      <c r="K465" s="9">
        <f t="shared" si="81"/>
        <v>2182876.4507743642</v>
      </c>
      <c r="L465" s="9">
        <f t="shared" si="85"/>
        <v>2184676.4507743642</v>
      </c>
      <c r="M465">
        <f t="shared" si="76"/>
        <v>1800</v>
      </c>
    </row>
    <row r="466" spans="1:13" x14ac:dyDescent="0.25">
      <c r="A466" s="11">
        <f t="shared" si="86"/>
        <v>465</v>
      </c>
      <c r="B466" s="2">
        <f>VLOOKUP('2024-03-18_windows_device_0'!P466,'2024-03-18_windows_device_0'!P466:P1375,1,0)</f>
        <v>41.787999999999997</v>
      </c>
      <c r="C466" s="2">
        <f>VLOOKUP('2024-03-18_windows_device_0'!Q466,'2024-03-18_windows_device_0'!Q$2:Q$911,1,0)+50</f>
        <v>2184405</v>
      </c>
      <c r="D466">
        <f t="shared" si="82"/>
        <v>-0.12937890775801714</v>
      </c>
      <c r="E466">
        <f t="shared" si="77"/>
        <v>1.1782695692694145</v>
      </c>
      <c r="F466">
        <f t="shared" si="78"/>
        <v>2184013.0601832443</v>
      </c>
      <c r="G466">
        <f t="shared" si="83"/>
        <v>1.2175204855487104E-4</v>
      </c>
      <c r="H466">
        <f t="shared" si="84"/>
        <v>4.3222122314994004E-5</v>
      </c>
      <c r="I466">
        <f t="shared" si="79"/>
        <v>-4.8254634866300389E-5</v>
      </c>
      <c r="J466" s="9">
        <f t="shared" si="80"/>
        <v>2183992.3036337034</v>
      </c>
      <c r="K466" s="9">
        <f t="shared" si="81"/>
        <v>2182873.8986153551</v>
      </c>
      <c r="L466" s="9">
        <f t="shared" si="85"/>
        <v>2184673.8986153551</v>
      </c>
      <c r="M466">
        <f t="shared" si="76"/>
        <v>1800</v>
      </c>
    </row>
    <row r="467" spans="1:13" x14ac:dyDescent="0.25">
      <c r="A467" s="11">
        <f t="shared" si="86"/>
        <v>466</v>
      </c>
      <c r="B467" s="2">
        <f>VLOOKUP('2024-03-18_windows_device_0'!P467,'2024-03-18_windows_device_0'!P467:P1376,1,0)</f>
        <v>41.76</v>
      </c>
      <c r="C467" s="2">
        <f>VLOOKUP('2024-03-18_windows_device_0'!Q467,'2024-03-18_windows_device_0'!Q$2:Q$911,1,0)+50</f>
        <v>2184400</v>
      </c>
      <c r="D467">
        <f t="shared" si="82"/>
        <v>-6.3928401480423017E-2</v>
      </c>
      <c r="E467">
        <f t="shared" si="77"/>
        <v>1.1774800711374258</v>
      </c>
      <c r="F467">
        <f t="shared" si="78"/>
        <v>2184009.6615962624</v>
      </c>
      <c r="G467">
        <f t="shared" si="83"/>
        <v>-1.8491740885815181E-4</v>
      </c>
      <c r="H467">
        <f t="shared" si="84"/>
        <v>3.0119431925302559E-5</v>
      </c>
      <c r="I467">
        <f t="shared" si="79"/>
        <v>-1.5080848093683617E-5</v>
      </c>
      <c r="J467" s="9">
        <f t="shared" si="80"/>
        <v>2184003.1746262242</v>
      </c>
      <c r="K467" s="9">
        <f t="shared" si="81"/>
        <v>2182884.378436442</v>
      </c>
      <c r="L467" s="9">
        <f t="shared" si="85"/>
        <v>2184684.378436442</v>
      </c>
      <c r="M467">
        <f t="shared" si="76"/>
        <v>1800</v>
      </c>
    </row>
    <row r="468" spans="1:13" x14ac:dyDescent="0.25">
      <c r="A468" s="11">
        <f t="shared" si="86"/>
        <v>467</v>
      </c>
      <c r="B468" s="2">
        <f>VLOOKUP('2024-03-18_windows_device_0'!P468,'2024-03-18_windows_device_0'!P468:P1377,1,0)</f>
        <v>41.74133333333333</v>
      </c>
      <c r="C468" s="2">
        <f>VLOOKUP('2024-03-18_windows_device_0'!Q468,'2024-03-18_windows_device_0'!Q$2:Q$911,1,0)+50</f>
        <v>2184398</v>
      </c>
      <c r="D468">
        <f t="shared" si="82"/>
        <v>-4.2618934320287426E-2</v>
      </c>
      <c r="E468">
        <f t="shared" si="77"/>
        <v>1.1769537390494333</v>
      </c>
      <c r="F468">
        <f t="shared" si="78"/>
        <v>2184008.7298015766</v>
      </c>
      <c r="G468">
        <f t="shared" si="83"/>
        <v>-5.0699028683941117E-5</v>
      </c>
      <c r="H468">
        <f t="shared" si="84"/>
        <v>6.2743921676265059E-5</v>
      </c>
      <c r="I468">
        <f t="shared" si="79"/>
        <v>3.261040166360378E-5</v>
      </c>
      <c r="J468" s="9">
        <f t="shared" si="80"/>
        <v>2184022.7570430953</v>
      </c>
      <c r="K468" s="9">
        <f t="shared" si="81"/>
        <v>2182903.5705204043</v>
      </c>
      <c r="L468" s="9">
        <f t="shared" si="85"/>
        <v>2184703.5705204043</v>
      </c>
      <c r="M468">
        <f t="shared" si="76"/>
        <v>1800</v>
      </c>
    </row>
    <row r="469" spans="1:13" x14ac:dyDescent="0.25">
      <c r="A469" s="11">
        <f t="shared" si="86"/>
        <v>468</v>
      </c>
      <c r="B469" s="2">
        <f>VLOOKUP('2024-03-18_windows_device_0'!P469,'2024-03-18_windows_device_0'!P469:P1378,1,0)</f>
        <v>41.692</v>
      </c>
      <c r="C469" s="2">
        <f>VLOOKUP('2024-03-18_windows_device_0'!Q469,'2024-03-18_windows_device_0'!Q$2:Q$911,1,0)+50</f>
        <v>2184401</v>
      </c>
      <c r="D469">
        <f t="shared" si="82"/>
        <v>-0.11263575498931366</v>
      </c>
      <c r="E469">
        <f t="shared" si="77"/>
        <v>1.1755627185311677</v>
      </c>
      <c r="F469">
        <f t="shared" si="78"/>
        <v>2184014.5552168041</v>
      </c>
      <c r="G469">
        <f t="shared" si="83"/>
        <v>3.169613416196682E-4</v>
      </c>
      <c r="H469">
        <f t="shared" si="84"/>
        <v>8.3720444230115358E-5</v>
      </c>
      <c r="I469">
        <f t="shared" si="79"/>
        <v>4.0818556252371287E-6</v>
      </c>
      <c r="J469" s="9">
        <f t="shared" si="80"/>
        <v>2184016.3110116357</v>
      </c>
      <c r="K469" s="9">
        <f t="shared" si="81"/>
        <v>2182896.7349909726</v>
      </c>
      <c r="L469" s="9">
        <f t="shared" si="85"/>
        <v>2184696.7349909726</v>
      </c>
      <c r="M469">
        <f t="shared" si="76"/>
        <v>1800</v>
      </c>
    </row>
    <row r="470" spans="1:13" x14ac:dyDescent="0.25">
      <c r="A470" s="11">
        <f t="shared" si="86"/>
        <v>469</v>
      </c>
      <c r="B470" s="2">
        <f>VLOOKUP('2024-03-18_windows_device_0'!P470,'2024-03-18_windows_device_0'!P470:P1379,1,0)</f>
        <v>41.661999999999999</v>
      </c>
      <c r="C470" s="2">
        <f>VLOOKUP('2024-03-18_windows_device_0'!Q470,'2024-03-18_windows_device_0'!Q$2:Q$911,1,0)+50</f>
        <v>2184394</v>
      </c>
      <c r="D470">
        <f t="shared" si="82"/>
        <v>-6.8494715871887601E-2</v>
      </c>
      <c r="E470">
        <f t="shared" si="77"/>
        <v>1.1747168276754656</v>
      </c>
      <c r="F470">
        <f t="shared" si="78"/>
        <v>2184009.2750098673</v>
      </c>
      <c r="G470">
        <f t="shared" si="83"/>
        <v>-2.8729651181319435E-4</v>
      </c>
      <c r="H470">
        <f t="shared" si="84"/>
        <v>5.571657005733551E-5</v>
      </c>
      <c r="I470">
        <f t="shared" si="79"/>
        <v>7.2876986084176497E-6</v>
      </c>
      <c r="J470" s="9">
        <f t="shared" si="80"/>
        <v>2184012.4097859901</v>
      </c>
      <c r="K470" s="9">
        <f t="shared" si="81"/>
        <v>2182892.4450987284</v>
      </c>
      <c r="L470" s="9">
        <f t="shared" si="85"/>
        <v>2184692.4450987284</v>
      </c>
      <c r="M470">
        <f t="shared" si="76"/>
        <v>1800</v>
      </c>
    </row>
    <row r="471" spans="1:13" x14ac:dyDescent="0.25">
      <c r="A471" s="11">
        <f t="shared" si="86"/>
        <v>470</v>
      </c>
      <c r="B471" s="2">
        <f>VLOOKUP('2024-03-18_windows_device_0'!P471,'2024-03-18_windows_device_0'!P471:P1380,1,0)</f>
        <v>41.63066666666667</v>
      </c>
      <c r="C471" s="2">
        <f>VLOOKUP('2024-03-18_windows_device_0'!Q471,'2024-03-18_windows_device_0'!Q$2:Q$911,1,0)+50</f>
        <v>2184397</v>
      </c>
      <c r="D471">
        <f t="shared" si="82"/>
        <v>-7.1538925466181097E-2</v>
      </c>
      <c r="E471">
        <f t="shared" si="77"/>
        <v>1.173833341670621</v>
      </c>
      <c r="F471">
        <f t="shared" si="78"/>
        <v>2184014.0725608547</v>
      </c>
      <c r="G471">
        <f t="shared" si="83"/>
        <v>2.610351602538021E-4</v>
      </c>
      <c r="H471">
        <f t="shared" si="84"/>
        <v>7.9279748977585299E-5</v>
      </c>
      <c r="I471">
        <f t="shared" si="79"/>
        <v>2.8698483242057788E-5</v>
      </c>
      <c r="J471" s="9">
        <f t="shared" si="80"/>
        <v>2184026.4171053902</v>
      </c>
      <c r="K471" s="9">
        <f t="shared" si="81"/>
        <v>2182906.0645793616</v>
      </c>
      <c r="L471" s="9">
        <f t="shared" si="85"/>
        <v>2184706.0645793616</v>
      </c>
      <c r="M471">
        <f t="shared" si="76"/>
        <v>1800</v>
      </c>
    </row>
    <row r="472" spans="1:13" x14ac:dyDescent="0.25">
      <c r="A472" s="11">
        <f t="shared" si="86"/>
        <v>471</v>
      </c>
      <c r="B472" s="2">
        <f>VLOOKUP('2024-03-18_windows_device_0'!P472,'2024-03-18_windows_device_0'!P472:P1381,1,0)</f>
        <v>41.593333333333334</v>
      </c>
      <c r="C472" s="2">
        <f>VLOOKUP('2024-03-18_windows_device_0'!Q472,'2024-03-18_windows_device_0'!Q$2:Q$911,1,0)+50</f>
        <v>2184395</v>
      </c>
      <c r="D472">
        <f t="shared" si="82"/>
        <v>-8.5237868640574851E-2</v>
      </c>
      <c r="E472">
        <f t="shared" si="77"/>
        <v>1.1727806774946361</v>
      </c>
      <c r="F472">
        <f t="shared" si="78"/>
        <v>2184014.2160909064</v>
      </c>
      <c r="G472">
        <f t="shared" si="83"/>
        <v>7.8094824092586436E-6</v>
      </c>
      <c r="H472">
        <f t="shared" si="84"/>
        <v>4.079004911386721E-5</v>
      </c>
      <c r="I472">
        <f t="shared" si="79"/>
        <v>-1.9476990911455349E-5</v>
      </c>
      <c r="J472" s="9">
        <f t="shared" si="80"/>
        <v>2184005.838136584</v>
      </c>
      <c r="K472" s="9">
        <f t="shared" si="81"/>
        <v>2182885.0985961007</v>
      </c>
      <c r="L472" s="9">
        <f t="shared" si="85"/>
        <v>2184685.0985961007</v>
      </c>
      <c r="M472">
        <f t="shared" si="76"/>
        <v>1800</v>
      </c>
    </row>
    <row r="473" spans="1:13" x14ac:dyDescent="0.25">
      <c r="A473" s="11">
        <f t="shared" si="86"/>
        <v>472</v>
      </c>
      <c r="B473" s="2">
        <f>VLOOKUP('2024-03-18_windows_device_0'!P473,'2024-03-18_windows_device_0'!P473:P1382,1,0)</f>
        <v>41.551333333333332</v>
      </c>
      <c r="C473" s="2">
        <f>VLOOKUP('2024-03-18_windows_device_0'!Q473,'2024-03-18_windows_device_0'!Q$2:Q$911,1,0)+50</f>
        <v>2184396</v>
      </c>
      <c r="D473">
        <f t="shared" si="82"/>
        <v>-9.589260222064265E-2</v>
      </c>
      <c r="E473">
        <f t="shared" si="77"/>
        <v>1.1715964302966531</v>
      </c>
      <c r="F473">
        <f t="shared" si="78"/>
        <v>2184017.6298631886</v>
      </c>
      <c r="G473">
        <f t="shared" si="83"/>
        <v>1.8574364234632998E-4</v>
      </c>
      <c r="H473">
        <f t="shared" si="84"/>
        <v>4.3208736104578127E-5</v>
      </c>
      <c r="I473">
        <f t="shared" si="79"/>
        <v>-2.4591683923906883E-5</v>
      </c>
      <c r="J473" s="9">
        <f t="shared" si="80"/>
        <v>2184007.05184292</v>
      </c>
      <c r="K473" s="9">
        <f t="shared" si="81"/>
        <v>2182885.926108798</v>
      </c>
      <c r="L473" s="9">
        <f t="shared" si="85"/>
        <v>2184685.926108798</v>
      </c>
      <c r="M473">
        <f t="shared" si="76"/>
        <v>1800</v>
      </c>
    </row>
    <row r="474" spans="1:13" x14ac:dyDescent="0.25">
      <c r="A474" s="11">
        <f t="shared" si="86"/>
        <v>473</v>
      </c>
      <c r="B474" s="2">
        <f>VLOOKUP('2024-03-18_windows_device_0'!P474,'2024-03-18_windows_device_0'!P474:P1383,1,0)</f>
        <v>41.527999999999999</v>
      </c>
      <c r="C474" s="2">
        <f>VLOOKUP('2024-03-18_windows_device_0'!Q474,'2024-03-18_windows_device_0'!Q$2:Q$911,1,0)+50</f>
        <v>2184395</v>
      </c>
      <c r="D474">
        <f t="shared" si="82"/>
        <v>-5.3273667900355225E-2</v>
      </c>
      <c r="E474">
        <f t="shared" si="77"/>
        <v>1.1709385151866625</v>
      </c>
      <c r="F474">
        <f t="shared" si="78"/>
        <v>2184017.9719022568</v>
      </c>
      <c r="G474">
        <f t="shared" si="83"/>
        <v>1.8610375006303371E-5</v>
      </c>
      <c r="H474">
        <f t="shared" si="84"/>
        <v>1.1436796427770747E-5</v>
      </c>
      <c r="I474">
        <f t="shared" si="79"/>
        <v>-2.6230103588052982E-5</v>
      </c>
      <c r="J474" s="9">
        <f t="shared" si="80"/>
        <v>2184006.6891219374</v>
      </c>
      <c r="K474" s="9">
        <f t="shared" si="81"/>
        <v>2182885.1780115184</v>
      </c>
      <c r="L474" s="9">
        <f t="shared" si="85"/>
        <v>2184685.1780115184</v>
      </c>
      <c r="M474">
        <f t="shared" si="76"/>
        <v>1800</v>
      </c>
    </row>
    <row r="475" spans="1:13" x14ac:dyDescent="0.25">
      <c r="A475" s="11">
        <f t="shared" si="86"/>
        <v>474</v>
      </c>
      <c r="B475" s="2">
        <f>VLOOKUP('2024-03-18_windows_device_0'!P475,'2024-03-18_windows_device_0'!P475:P1384,1,0)</f>
        <v>41.474666666666664</v>
      </c>
      <c r="C475" s="2">
        <f>VLOOKUP('2024-03-18_windows_device_0'!Q475,'2024-03-18_windows_device_0'!Q$2:Q$911,1,0)+50</f>
        <v>2184392</v>
      </c>
      <c r="D475">
        <f t="shared" si="82"/>
        <v>-0.12176838377224283</v>
      </c>
      <c r="E475">
        <f t="shared" si="77"/>
        <v>1.1694347092209696</v>
      </c>
      <c r="F475">
        <f t="shared" si="78"/>
        <v>2184018.0422538286</v>
      </c>
      <c r="G475">
        <f t="shared" si="83"/>
        <v>3.8278350476479724E-6</v>
      </c>
      <c r="H475">
        <f t="shared" si="84"/>
        <v>-1.8700192039462617E-5</v>
      </c>
      <c r="I475">
        <f t="shared" si="79"/>
        <v>-1.0479596350420421E-4</v>
      </c>
      <c r="J475" s="9">
        <f t="shared" si="80"/>
        <v>2183972.9646646152</v>
      </c>
      <c r="K475" s="9">
        <f t="shared" si="81"/>
        <v>2182851.0689917882</v>
      </c>
      <c r="L475" s="9">
        <f t="shared" si="85"/>
        <v>2184651.0689917882</v>
      </c>
      <c r="M475">
        <f t="shared" si="76"/>
        <v>1800</v>
      </c>
    </row>
    <row r="476" spans="1:13" x14ac:dyDescent="0.25">
      <c r="A476" s="11">
        <f t="shared" si="86"/>
        <v>475</v>
      </c>
      <c r="B476" s="2">
        <f>VLOOKUP('2024-03-18_windows_device_0'!P476,'2024-03-18_windows_device_0'!P476:P1385,1,0)</f>
        <v>41.44</v>
      </c>
      <c r="C476" s="2">
        <f>VLOOKUP('2024-03-18_windows_device_0'!Q476,'2024-03-18_windows_device_0'!Q$2:Q$911,1,0)+50</f>
        <v>2184392</v>
      </c>
      <c r="D476">
        <f t="shared" si="82"/>
        <v>-7.91494494519554E-2</v>
      </c>
      <c r="E476">
        <f t="shared" si="77"/>
        <v>1.1684572353432694</v>
      </c>
      <c r="F476">
        <f t="shared" si="78"/>
        <v>2184020.0401003226</v>
      </c>
      <c r="G476">
        <f t="shared" si="83"/>
        <v>1.0870299890051072E-4</v>
      </c>
      <c r="H476">
        <f t="shared" si="84"/>
        <v>1.2105347873176126E-5</v>
      </c>
      <c r="I476">
        <f t="shared" si="79"/>
        <v>-4.3856903578904185E-5</v>
      </c>
      <c r="J476" s="9">
        <f t="shared" si="80"/>
        <v>2184001.1752183405</v>
      </c>
      <c r="K476" s="9">
        <f t="shared" si="81"/>
        <v>2182878.8957935646</v>
      </c>
      <c r="L476" s="9">
        <f t="shared" si="85"/>
        <v>2184678.8957935646</v>
      </c>
      <c r="M476">
        <f t="shared" ref="M476:M539" si="87">M475</f>
        <v>1800</v>
      </c>
    </row>
    <row r="477" spans="1:13" x14ac:dyDescent="0.25">
      <c r="A477" s="11">
        <f t="shared" si="86"/>
        <v>476</v>
      </c>
      <c r="B477" s="2">
        <f>VLOOKUP('2024-03-18_windows_device_0'!P477,'2024-03-18_windows_device_0'!P477:P1386,1,0)</f>
        <v>41.413333333333334</v>
      </c>
      <c r="C477" s="2">
        <f>VLOOKUP('2024-03-18_windows_device_0'!Q477,'2024-03-18_windows_device_0'!Q$2:Q$911,1,0)+50</f>
        <v>2184393</v>
      </c>
      <c r="D477">
        <f t="shared" si="82"/>
        <v>-6.0884191886113305E-2</v>
      </c>
      <c r="E477">
        <f t="shared" si="77"/>
        <v>1.1677053323604232</v>
      </c>
      <c r="F477">
        <f t="shared" si="78"/>
        <v>2184022.5780429225</v>
      </c>
      <c r="G477">
        <f t="shared" si="83"/>
        <v>1.3808967430071163E-4</v>
      </c>
      <c r="H477">
        <f t="shared" si="84"/>
        <v>2.9917123078759491E-7</v>
      </c>
      <c r="I477">
        <f t="shared" si="79"/>
        <v>-4.2748714501577463E-5</v>
      </c>
      <c r="J477" s="9">
        <f t="shared" si="80"/>
        <v>2184004.1898443005</v>
      </c>
      <c r="K477" s="9">
        <f t="shared" si="81"/>
        <v>2182881.527474626</v>
      </c>
      <c r="L477" s="9">
        <f t="shared" si="85"/>
        <v>2184681.527474626</v>
      </c>
      <c r="M477">
        <f t="shared" si="87"/>
        <v>1800</v>
      </c>
    </row>
    <row r="478" spans="1:13" x14ac:dyDescent="0.25">
      <c r="A478" s="11">
        <f t="shared" si="86"/>
        <v>477</v>
      </c>
      <c r="B478" s="2">
        <f>VLOOKUP('2024-03-18_windows_device_0'!P478,'2024-03-18_windows_device_0'!P478:P1387,1,0)</f>
        <v>41.37533333333333</v>
      </c>
      <c r="C478" s="2">
        <f>VLOOKUP('2024-03-18_windows_device_0'!Q478,'2024-03-18_windows_device_0'!Q$2:Q$911,1,0)+50</f>
        <v>2184392</v>
      </c>
      <c r="D478">
        <f t="shared" si="82"/>
        <v>-8.6759973437729704E-2</v>
      </c>
      <c r="E478">
        <f t="shared" si="77"/>
        <v>1.1666338706098669</v>
      </c>
      <c r="F478">
        <f t="shared" si="78"/>
        <v>2184023.7713230518</v>
      </c>
      <c r="G478">
        <f t="shared" si="83"/>
        <v>6.4926474064649456E-5</v>
      </c>
      <c r="H478">
        <f t="shared" si="84"/>
        <v>-2.1205969713714788E-6</v>
      </c>
      <c r="I478">
        <f t="shared" si="79"/>
        <v>-6.3463834140004599E-5</v>
      </c>
      <c r="J478" s="9">
        <f t="shared" si="80"/>
        <v>2183996.4725936959</v>
      </c>
      <c r="K478" s="9">
        <f t="shared" si="81"/>
        <v>2182873.4280827846</v>
      </c>
      <c r="L478" s="9">
        <f t="shared" si="85"/>
        <v>2184673.4280827846</v>
      </c>
      <c r="M478">
        <f t="shared" si="87"/>
        <v>1800</v>
      </c>
    </row>
    <row r="479" spans="1:13" x14ac:dyDescent="0.25">
      <c r="A479" s="11">
        <f t="shared" si="86"/>
        <v>478</v>
      </c>
      <c r="B479" s="2">
        <f>VLOOKUP('2024-03-18_windows_device_0'!P479,'2024-03-18_windows_device_0'!P479:P1388,1,0)</f>
        <v>41.347333333333331</v>
      </c>
      <c r="C479" s="2">
        <f>VLOOKUP('2024-03-18_windows_device_0'!Q479,'2024-03-18_windows_device_0'!Q$2:Q$911,1,0)+50</f>
        <v>2184389</v>
      </c>
      <c r="D479">
        <f t="shared" si="82"/>
        <v>-6.3928401480423017E-2</v>
      </c>
      <c r="E479">
        <f t="shared" si="77"/>
        <v>1.1658443724778782</v>
      </c>
      <c r="F479">
        <f t="shared" si="78"/>
        <v>2184022.3887135484</v>
      </c>
      <c r="G479">
        <f t="shared" si="83"/>
        <v>-7.5227901530946172E-5</v>
      </c>
      <c r="H479">
        <f t="shared" si="84"/>
        <v>-6.2380547285737815E-6</v>
      </c>
      <c r="I479">
        <f t="shared" si="79"/>
        <v>-5.1438334747559957E-5</v>
      </c>
      <c r="J479" s="9">
        <f t="shared" si="80"/>
        <v>2184000.2627074881</v>
      </c>
      <c r="K479" s="9">
        <f t="shared" si="81"/>
        <v>2182876.8368556369</v>
      </c>
      <c r="L479" s="9">
        <f t="shared" si="85"/>
        <v>2184676.8368556369</v>
      </c>
      <c r="M479">
        <f t="shared" si="87"/>
        <v>1800</v>
      </c>
    </row>
    <row r="480" spans="1:13" x14ac:dyDescent="0.25">
      <c r="A480" s="11">
        <f t="shared" si="86"/>
        <v>479</v>
      </c>
      <c r="B480" s="2">
        <f>VLOOKUP('2024-03-18_windows_device_0'!P480,'2024-03-18_windows_device_0'!P480:P1389,1,0)</f>
        <v>41.287999999999997</v>
      </c>
      <c r="C480" s="2">
        <f>VLOOKUP('2024-03-18_windows_device_0'!Q480,'2024-03-18_windows_device_0'!Q$2:Q$911,1,0)+50</f>
        <v>2184384</v>
      </c>
      <c r="D480">
        <f t="shared" si="82"/>
        <v>-0.13546732694662034</v>
      </c>
      <c r="E480">
        <f t="shared" si="77"/>
        <v>1.1641713883410449</v>
      </c>
      <c r="F480">
        <f t="shared" si="78"/>
        <v>2184020.8196636662</v>
      </c>
      <c r="G480">
        <f t="shared" si="83"/>
        <v>-8.537213851966073E-5</v>
      </c>
      <c r="H480">
        <f t="shared" si="84"/>
        <v>7.1572867953369071E-6</v>
      </c>
      <c r="I480">
        <f t="shared" si="79"/>
        <v>-8.8624258959188251E-5</v>
      </c>
      <c r="J480" s="9">
        <f t="shared" si="80"/>
        <v>2183982.6982722869</v>
      </c>
      <c r="K480" s="9">
        <f t="shared" si="81"/>
        <v>2182858.891876447</v>
      </c>
      <c r="L480" s="9">
        <f t="shared" si="85"/>
        <v>2184658.891876447</v>
      </c>
      <c r="M480">
        <f t="shared" si="87"/>
        <v>1800</v>
      </c>
    </row>
    <row r="481" spans="1:13" x14ac:dyDescent="0.25">
      <c r="A481" s="11">
        <f t="shared" si="86"/>
        <v>480</v>
      </c>
      <c r="B481" s="2">
        <f>VLOOKUP('2024-03-18_windows_device_0'!P481,'2024-03-18_windows_device_0'!P481:P1390,1,0)</f>
        <v>41.261333333333333</v>
      </c>
      <c r="C481" s="2">
        <f>VLOOKUP('2024-03-18_windows_device_0'!Q481,'2024-03-18_windows_device_0'!Q$2:Q$911,1,0)+50</f>
        <v>2184383</v>
      </c>
      <c r="D481">
        <f t="shared" si="82"/>
        <v>-6.0884191886113305E-2</v>
      </c>
      <c r="E481">
        <f t="shared" si="77"/>
        <v>1.1634194853581987</v>
      </c>
      <c r="F481">
        <f t="shared" si="78"/>
        <v>2184021.3632699656</v>
      </c>
      <c r="G481">
        <f t="shared" si="83"/>
        <v>2.9577665325656925E-5</v>
      </c>
      <c r="H481">
        <f t="shared" si="84"/>
        <v>-1.0297636455706778E-5</v>
      </c>
      <c r="I481">
        <f t="shared" si="79"/>
        <v>-5.3345522188071834E-5</v>
      </c>
      <c r="J481" s="9">
        <f t="shared" si="80"/>
        <v>2183998.416894407</v>
      </c>
      <c r="K481" s="9">
        <f t="shared" si="81"/>
        <v>2182874.2307482054</v>
      </c>
      <c r="L481" s="9">
        <f t="shared" si="85"/>
        <v>2184674.2307482054</v>
      </c>
      <c r="M481">
        <f t="shared" si="87"/>
        <v>1800</v>
      </c>
    </row>
    <row r="482" spans="1:13" x14ac:dyDescent="0.25">
      <c r="A482" s="11">
        <f t="shared" si="86"/>
        <v>481</v>
      </c>
      <c r="B482" s="2">
        <f>VLOOKUP('2024-03-18_windows_device_0'!P482,'2024-03-18_windows_device_0'!P482:P1391,1,0)</f>
        <v>41.24133333333333</v>
      </c>
      <c r="C482" s="2">
        <f>VLOOKUP('2024-03-18_windows_device_0'!Q482,'2024-03-18_windows_device_0'!Q$2:Q$911,1,0)+50</f>
        <v>2184380</v>
      </c>
      <c r="D482">
        <f t="shared" si="82"/>
        <v>-4.5663143914597144E-2</v>
      </c>
      <c r="E482">
        <f t="shared" si="77"/>
        <v>1.1628555581210638</v>
      </c>
      <c r="F482">
        <f t="shared" si="78"/>
        <v>2184019.5216295142</v>
      </c>
      <c r="G482">
        <f t="shared" si="83"/>
        <v>-1.0020381474493648E-4</v>
      </c>
      <c r="H482">
        <f t="shared" si="84"/>
        <v>1.6129348139940793E-5</v>
      </c>
      <c r="I482">
        <f t="shared" si="79"/>
        <v>-1.6156566159341603E-5</v>
      </c>
      <c r="J482" s="9">
        <f t="shared" si="80"/>
        <v>2184012.5719433995</v>
      </c>
      <c r="K482" s="9">
        <f t="shared" si="81"/>
        <v>2182888.0068371603</v>
      </c>
      <c r="L482" s="9">
        <f t="shared" si="85"/>
        <v>2184688.0068371603</v>
      </c>
      <c r="M482">
        <f t="shared" si="87"/>
        <v>1800</v>
      </c>
    </row>
    <row r="483" spans="1:13" x14ac:dyDescent="0.25">
      <c r="A483" s="11">
        <f t="shared" si="86"/>
        <v>482</v>
      </c>
      <c r="B483" s="2">
        <f>VLOOKUP('2024-03-18_windows_device_0'!P483,'2024-03-18_windows_device_0'!P483:P1392,1,0)</f>
        <v>41.200666666666663</v>
      </c>
      <c r="C483" s="2">
        <f>VLOOKUP('2024-03-18_windows_device_0'!Q483,'2024-03-18_windows_device_0'!Q$2:Q$911,1,0)+50</f>
        <v>2184373</v>
      </c>
      <c r="D483">
        <f t="shared" si="82"/>
        <v>-9.2848392626332918E-2</v>
      </c>
      <c r="E483">
        <f t="shared" si="77"/>
        <v>1.1617089060722232</v>
      </c>
      <c r="F483">
        <f t="shared" si="78"/>
        <v>2184014.8786939615</v>
      </c>
      <c r="G483">
        <f t="shared" si="83"/>
        <v>-2.5262252119879683E-4</v>
      </c>
      <c r="H483">
        <f t="shared" si="84"/>
        <v>1.7122256764448705E-5</v>
      </c>
      <c r="I483">
        <f t="shared" si="79"/>
        <v>-4.8525768977415178E-5</v>
      </c>
      <c r="J483" s="9">
        <f t="shared" si="80"/>
        <v>2183994.0055171037</v>
      </c>
      <c r="K483" s="9">
        <f t="shared" si="81"/>
        <v>2182869.0622378681</v>
      </c>
      <c r="L483" s="9">
        <f t="shared" si="85"/>
        <v>2184669.0622378681</v>
      </c>
      <c r="M483">
        <f t="shared" si="87"/>
        <v>1800</v>
      </c>
    </row>
    <row r="484" spans="1:13" x14ac:dyDescent="0.25">
      <c r="A484" s="11">
        <f t="shared" si="86"/>
        <v>483</v>
      </c>
      <c r="B484" s="2">
        <f>VLOOKUP('2024-03-18_windows_device_0'!P484,'2024-03-18_windows_device_0'!P484:P1393,1,0)</f>
        <v>41.163333333333334</v>
      </c>
      <c r="C484" s="2">
        <f>VLOOKUP('2024-03-18_windows_device_0'!Q484,'2024-03-18_windows_device_0'!Q$2:Q$911,1,0)+50</f>
        <v>2184376</v>
      </c>
      <c r="D484">
        <f t="shared" si="82"/>
        <v>-8.5237868640558628E-2</v>
      </c>
      <c r="E484">
        <f t="shared" si="77"/>
        <v>1.1606562418962383</v>
      </c>
      <c r="F484">
        <f t="shared" si="78"/>
        <v>2184020.0446055895</v>
      </c>
      <c r="G484">
        <f t="shared" si="83"/>
        <v>2.8107769426139666E-4</v>
      </c>
      <c r="H484">
        <f t="shared" si="84"/>
        <v>5.7114427747613177E-5</v>
      </c>
      <c r="I484">
        <f t="shared" si="79"/>
        <v>-3.1526122776979091E-6</v>
      </c>
      <c r="J484" s="9">
        <f t="shared" si="80"/>
        <v>2184018.6885212855</v>
      </c>
      <c r="K484" s="9">
        <f t="shared" si="81"/>
        <v>2182893.3678528322</v>
      </c>
      <c r="L484" s="9">
        <f t="shared" si="85"/>
        <v>2184693.3678528322</v>
      </c>
      <c r="M484">
        <f t="shared" si="87"/>
        <v>1800</v>
      </c>
    </row>
    <row r="485" spans="1:13" x14ac:dyDescent="0.25">
      <c r="A485" s="11">
        <f t="shared" si="86"/>
        <v>484</v>
      </c>
      <c r="B485" s="2">
        <f>VLOOKUP('2024-03-18_windows_device_0'!P485,'2024-03-18_windows_device_0'!P485:P1394,1,0)</f>
        <v>41.145333333333333</v>
      </c>
      <c r="C485" s="2">
        <f>VLOOKUP('2024-03-18_windows_device_0'!Q485,'2024-03-18_windows_device_0'!Q$2:Q$911,1,0)+50</f>
        <v>2184375</v>
      </c>
      <c r="D485">
        <f t="shared" si="82"/>
        <v>-4.1096829523132559E-2</v>
      </c>
      <c r="E485">
        <f t="shared" si="77"/>
        <v>1.1601487073828169</v>
      </c>
      <c r="F485">
        <f t="shared" si="78"/>
        <v>2184020.0895863883</v>
      </c>
      <c r="G485">
        <f t="shared" si="83"/>
        <v>2.4474091190138869E-6</v>
      </c>
      <c r="H485">
        <f t="shared" si="84"/>
        <v>1.3338703680039439E-5</v>
      </c>
      <c r="I485">
        <f t="shared" si="79"/>
        <v>-1.5718619189311275E-5</v>
      </c>
      <c r="J485" s="9">
        <f t="shared" si="80"/>
        <v>2184013.3282815143</v>
      </c>
      <c r="K485" s="9">
        <f t="shared" si="81"/>
        <v>2182887.6310043801</v>
      </c>
      <c r="L485" s="9">
        <f t="shared" si="85"/>
        <v>2184687.6310043801</v>
      </c>
      <c r="M485">
        <f t="shared" si="87"/>
        <v>1800</v>
      </c>
    </row>
    <row r="486" spans="1:13" x14ac:dyDescent="0.25">
      <c r="A486" s="11">
        <f t="shared" si="86"/>
        <v>485</v>
      </c>
      <c r="B486" s="2">
        <f>VLOOKUP('2024-03-18_windows_device_0'!P486,'2024-03-18_windows_device_0'!P486:P1395,1,0)</f>
        <v>41.091333333333331</v>
      </c>
      <c r="C486" s="2">
        <f>VLOOKUP('2024-03-18_windows_device_0'!Q486,'2024-03-18_windows_device_0'!Q$2:Q$911,1,0)+50</f>
        <v>2184374</v>
      </c>
      <c r="D486">
        <f t="shared" si="82"/>
        <v>-0.12329048856939769</v>
      </c>
      <c r="E486">
        <f t="shared" si="77"/>
        <v>1.1586261038425529</v>
      </c>
      <c r="F486">
        <f t="shared" si="78"/>
        <v>2184022.2272738968</v>
      </c>
      <c r="G486">
        <f t="shared" si="83"/>
        <v>1.1631176048128E-4</v>
      </c>
      <c r="H486">
        <f t="shared" si="84"/>
        <v>1.6224903985280504E-5</v>
      </c>
      <c r="I486">
        <f t="shared" si="79"/>
        <v>-7.0947064622771649E-5</v>
      </c>
      <c r="J486" s="9">
        <f t="shared" si="80"/>
        <v>2183991.7096611182</v>
      </c>
      <c r="K486" s="9">
        <f t="shared" si="81"/>
        <v>2182865.6365526174</v>
      </c>
      <c r="L486" s="9">
        <f t="shared" si="85"/>
        <v>2184665.6365526174</v>
      </c>
      <c r="M486">
        <f t="shared" si="87"/>
        <v>1800</v>
      </c>
    </row>
    <row r="487" spans="1:13" x14ac:dyDescent="0.25">
      <c r="A487" s="11">
        <f t="shared" si="86"/>
        <v>486</v>
      </c>
      <c r="B487" s="2">
        <f>VLOOKUP('2024-03-18_windows_device_0'!P487,'2024-03-18_windows_device_0'!P487:P1396,1,0)</f>
        <v>41.065333333333335</v>
      </c>
      <c r="C487" s="2">
        <f>VLOOKUP('2024-03-18_windows_device_0'!Q487,'2024-03-18_windows_device_0'!Q$2:Q$911,1,0)+50</f>
        <v>2184373</v>
      </c>
      <c r="D487">
        <f t="shared" si="82"/>
        <v>-5.9362087088958439E-2</v>
      </c>
      <c r="E487">
        <f t="shared" si="77"/>
        <v>1.1578929984342778</v>
      </c>
      <c r="F487">
        <f t="shared" si="78"/>
        <v>2184022.7394832401</v>
      </c>
      <c r="G487">
        <f t="shared" si="83"/>
        <v>2.7869354249828717E-5</v>
      </c>
      <c r="H487">
        <f t="shared" si="84"/>
        <v>1.9265179753959658E-5</v>
      </c>
      <c r="I487">
        <f t="shared" si="79"/>
        <v>-2.270650883509484E-5</v>
      </c>
      <c r="J487" s="9">
        <f t="shared" si="80"/>
        <v>2184012.9723639395</v>
      </c>
      <c r="K487" s="9">
        <f t="shared" si="81"/>
        <v>2182886.5241981847</v>
      </c>
      <c r="L487" s="9">
        <f t="shared" si="85"/>
        <v>2184686.5241981847</v>
      </c>
      <c r="M487">
        <f t="shared" si="87"/>
        <v>1800</v>
      </c>
    </row>
    <row r="488" spans="1:13" x14ac:dyDescent="0.25">
      <c r="A488" s="11">
        <f t="shared" si="86"/>
        <v>487</v>
      </c>
      <c r="B488" s="2">
        <f>VLOOKUP('2024-03-18_windows_device_0'!P488,'2024-03-18_windows_device_0'!P488:P1397,1,0)</f>
        <v>41.016666666666666</v>
      </c>
      <c r="C488" s="2">
        <f>VLOOKUP('2024-03-18_windows_device_0'!Q488,'2024-03-18_windows_device_0'!Q$2:Q$911,1,0)+50</f>
        <v>2184371</v>
      </c>
      <c r="D488">
        <f t="shared" si="82"/>
        <v>-0.11111365019217502</v>
      </c>
      <c r="E488">
        <f t="shared" si="77"/>
        <v>1.1565207754905831</v>
      </c>
      <c r="F488">
        <f t="shared" si="78"/>
        <v>2184023.5726040048</v>
      </c>
      <c r="G488">
        <f t="shared" si="83"/>
        <v>4.5330172184250027E-5</v>
      </c>
      <c r="H488">
        <f t="shared" si="84"/>
        <v>3.7444916683769632E-5</v>
      </c>
      <c r="I488">
        <f t="shared" si="79"/>
        <v>-4.1117474777809501E-5</v>
      </c>
      <c r="J488" s="9">
        <f t="shared" si="80"/>
        <v>2184005.8860770091</v>
      </c>
      <c r="K488" s="9">
        <f t="shared" si="81"/>
        <v>2182879.0636249306</v>
      </c>
      <c r="L488" s="9">
        <f t="shared" si="85"/>
        <v>2184679.0636249306</v>
      </c>
      <c r="M488">
        <f t="shared" si="87"/>
        <v>1800</v>
      </c>
    </row>
    <row r="489" spans="1:13" x14ac:dyDescent="0.25">
      <c r="A489" s="11">
        <f t="shared" si="86"/>
        <v>488</v>
      </c>
      <c r="B489" s="2">
        <f>VLOOKUP('2024-03-18_windows_device_0'!P489,'2024-03-18_windows_device_0'!P489:P1398,1,0)</f>
        <v>41.007333333333335</v>
      </c>
      <c r="C489" s="2">
        <f>VLOOKUP('2024-03-18_windows_device_0'!Q489,'2024-03-18_windows_device_0'!Q$2:Q$911,1,0)+50</f>
        <v>2184366</v>
      </c>
      <c r="D489">
        <f t="shared" si="82"/>
        <v>-2.1309467160135601E-2</v>
      </c>
      <c r="E489">
        <f t="shared" si="77"/>
        <v>1.1562576094465871</v>
      </c>
      <c r="F489">
        <f t="shared" si="78"/>
        <v>2184019.1163263721</v>
      </c>
      <c r="G489">
        <f t="shared" si="83"/>
        <v>-2.424664477790539E-4</v>
      </c>
      <c r="H489">
        <f t="shared" si="84"/>
        <v>3.0621695620809995E-5</v>
      </c>
      <c r="I489">
        <f t="shared" si="79"/>
        <v>1.5554935614485091E-5</v>
      </c>
      <c r="J489" s="9">
        <f t="shared" si="80"/>
        <v>2184025.8072233726</v>
      </c>
      <c r="K489" s="9">
        <f t="shared" si="81"/>
        <v>2182898.6112527377</v>
      </c>
      <c r="L489" s="9">
        <f t="shared" si="85"/>
        <v>2184698.6112527377</v>
      </c>
      <c r="M489">
        <f t="shared" si="87"/>
        <v>1800</v>
      </c>
    </row>
    <row r="490" spans="1:13" x14ac:dyDescent="0.25">
      <c r="A490" s="11">
        <f t="shared" si="86"/>
        <v>489</v>
      </c>
      <c r="B490" s="2">
        <f>VLOOKUP('2024-03-18_windows_device_0'!P490,'2024-03-18_windows_device_0'!P490:P1399,1,0)</f>
        <v>40.957333333333331</v>
      </c>
      <c r="C490" s="2">
        <f>VLOOKUP('2024-03-18_windows_device_0'!Q490,'2024-03-18_windows_device_0'!Q$2:Q$911,1,0)+50</f>
        <v>2184368</v>
      </c>
      <c r="D490">
        <f t="shared" si="82"/>
        <v>-0.11415785978648475</v>
      </c>
      <c r="E490">
        <f t="shared" si="77"/>
        <v>1.15484779135375</v>
      </c>
      <c r="F490">
        <f t="shared" si="78"/>
        <v>2184024.0312336613</v>
      </c>
      <c r="G490">
        <f t="shared" si="83"/>
        <v>2.6742052668648505E-4</v>
      </c>
      <c r="H490">
        <f t="shared" si="84"/>
        <v>3.6205523424205403E-5</v>
      </c>
      <c r="I490">
        <f t="shared" si="79"/>
        <v>-4.4509262323994866E-5</v>
      </c>
      <c r="J490" s="9">
        <f t="shared" si="80"/>
        <v>2184004.8857420208</v>
      </c>
      <c r="K490" s="9">
        <f t="shared" si="81"/>
        <v>2182877.3170174537</v>
      </c>
      <c r="L490" s="9">
        <f t="shared" si="85"/>
        <v>2184677.3170174537</v>
      </c>
      <c r="M490">
        <f t="shared" si="87"/>
        <v>1800</v>
      </c>
    </row>
    <row r="491" spans="1:13" x14ac:dyDescent="0.25">
      <c r="A491" s="11">
        <f t="shared" si="86"/>
        <v>490</v>
      </c>
      <c r="B491" s="2">
        <f>VLOOKUP('2024-03-18_windows_device_0'!P491,'2024-03-18_windows_device_0'!P491:P1400,1,0)</f>
        <v>40.934666666666665</v>
      </c>
      <c r="C491" s="2">
        <f>VLOOKUP('2024-03-18_windows_device_0'!Q491,'2024-03-18_windows_device_0'!Q$2:Q$911,1,0)+50</f>
        <v>2184365</v>
      </c>
      <c r="D491">
        <f t="shared" si="82"/>
        <v>-5.1751563103200365E-2</v>
      </c>
      <c r="E491">
        <f t="shared" si="77"/>
        <v>1.1542086738183306</v>
      </c>
      <c r="F491">
        <f t="shared" si="78"/>
        <v>2184022.3538307315</v>
      </c>
      <c r="G491">
        <f t="shared" si="83"/>
        <v>-9.1267637124365261E-5</v>
      </c>
      <c r="H491">
        <f t="shared" si="84"/>
        <v>5.4217509433915401E-6</v>
      </c>
      <c r="I491">
        <f t="shared" si="79"/>
        <v>-3.1168951929121626E-5</v>
      </c>
      <c r="J491" s="9">
        <f t="shared" si="80"/>
        <v>2184008.9466233896</v>
      </c>
      <c r="K491" s="9">
        <f t="shared" si="81"/>
        <v>2182881.00590639</v>
      </c>
      <c r="L491" s="9">
        <f t="shared" si="85"/>
        <v>2184681.00590639</v>
      </c>
      <c r="M491">
        <f t="shared" si="87"/>
        <v>1800</v>
      </c>
    </row>
    <row r="492" spans="1:13" x14ac:dyDescent="0.25">
      <c r="A492" s="11">
        <f t="shared" si="86"/>
        <v>491</v>
      </c>
      <c r="B492" s="2">
        <f>VLOOKUP('2024-03-18_windows_device_0'!P492,'2024-03-18_windows_device_0'!P492:P1401,1,0)</f>
        <v>40.866666666666667</v>
      </c>
      <c r="C492" s="2">
        <f>VLOOKUP('2024-03-18_windows_device_0'!Q492,'2024-03-18_windows_device_0'!Q$2:Q$911,1,0)+50</f>
        <v>2184363</v>
      </c>
      <c r="D492">
        <f t="shared" si="82"/>
        <v>-0.1552546893096011</v>
      </c>
      <c r="E492">
        <f t="shared" si="77"/>
        <v>1.1522913212120725</v>
      </c>
      <c r="F492">
        <f t="shared" si="78"/>
        <v>2184024.3260205621</v>
      </c>
      <c r="G492">
        <f t="shared" si="83"/>
        <v>1.0730701764968344E-4</v>
      </c>
      <c r="H492">
        <f t="shared" si="84"/>
        <v>1.4024009981337593E-5</v>
      </c>
      <c r="I492">
        <f t="shared" si="79"/>
        <v>-9.5748098636201927E-5</v>
      </c>
      <c r="J492" s="9">
        <f t="shared" si="80"/>
        <v>2183983.1403363622</v>
      </c>
      <c r="K492" s="9">
        <f t="shared" si="81"/>
        <v>2182854.8283853251</v>
      </c>
      <c r="L492" s="9">
        <f t="shared" si="85"/>
        <v>2184654.8283853251</v>
      </c>
      <c r="M492">
        <f t="shared" si="87"/>
        <v>1800</v>
      </c>
    </row>
    <row r="493" spans="1:13" x14ac:dyDescent="0.25">
      <c r="A493" s="11">
        <f t="shared" si="86"/>
        <v>492</v>
      </c>
      <c r="B493" s="2">
        <f>VLOOKUP('2024-03-18_windows_device_0'!P493,'2024-03-18_windows_device_0'!P493:P1402,1,0)</f>
        <v>40.816666666666663</v>
      </c>
      <c r="C493" s="2">
        <f>VLOOKUP('2024-03-18_windows_device_0'!Q493,'2024-03-18_windows_device_0'!Q$2:Q$911,1,0)+50</f>
        <v>2184358</v>
      </c>
      <c r="D493">
        <f t="shared" si="82"/>
        <v>-0.11415785978648475</v>
      </c>
      <c r="E493">
        <f t="shared" si="77"/>
        <v>1.1508815031192352</v>
      </c>
      <c r="F493">
        <f t="shared" si="78"/>
        <v>2184022.2509673629</v>
      </c>
      <c r="G493">
        <f t="shared" si="83"/>
        <v>-1.12903822346767E-4</v>
      </c>
      <c r="H493">
        <f t="shared" si="84"/>
        <v>1.2543617019828367E-5</v>
      </c>
      <c r="I493">
        <f t="shared" si="79"/>
        <v>-6.81711687283719E-5</v>
      </c>
      <c r="J493" s="9">
        <f t="shared" si="80"/>
        <v>2183992.927395754</v>
      </c>
      <c r="K493" s="9">
        <f t="shared" si="81"/>
        <v>2182864.2449659882</v>
      </c>
      <c r="L493" s="9">
        <f t="shared" si="85"/>
        <v>2184664.2449659882</v>
      </c>
      <c r="M493">
        <f t="shared" si="87"/>
        <v>1800</v>
      </c>
    </row>
    <row r="494" spans="1:13" x14ac:dyDescent="0.25">
      <c r="A494" s="11">
        <f t="shared" si="86"/>
        <v>493</v>
      </c>
      <c r="B494" s="2">
        <f>VLOOKUP('2024-03-18_windows_device_0'!P494,'2024-03-18_windows_device_0'!P494:P1403,1,0)</f>
        <v>40.790666666666667</v>
      </c>
      <c r="C494" s="2">
        <f>VLOOKUP('2024-03-18_windows_device_0'!Q494,'2024-03-18_windows_device_0'!Q$2:Q$911,1,0)+50</f>
        <v>2184357</v>
      </c>
      <c r="D494">
        <f t="shared" si="82"/>
        <v>-5.9362087088958439E-2</v>
      </c>
      <c r="E494">
        <f t="shared" si="77"/>
        <v>1.1501483977109601</v>
      </c>
      <c r="F494">
        <f t="shared" si="78"/>
        <v>2184022.7733560251</v>
      </c>
      <c r="G494">
        <f t="shared" si="83"/>
        <v>2.842321186618346E-5</v>
      </c>
      <c r="H494">
        <f t="shared" si="84"/>
        <v>2.6195449007225541E-5</v>
      </c>
      <c r="I494">
        <f t="shared" si="79"/>
        <v>-1.5776239581828957E-5</v>
      </c>
      <c r="J494" s="9">
        <f t="shared" si="80"/>
        <v>2184015.9872659561</v>
      </c>
      <c r="K494" s="9">
        <f t="shared" si="81"/>
        <v>2182886.9351097033</v>
      </c>
      <c r="L494" s="9">
        <f t="shared" si="85"/>
        <v>2184686.9351097033</v>
      </c>
      <c r="M494">
        <f t="shared" si="87"/>
        <v>1800</v>
      </c>
    </row>
    <row r="495" spans="1:13" x14ac:dyDescent="0.25">
      <c r="A495" s="11">
        <f t="shared" si="86"/>
        <v>494</v>
      </c>
      <c r="B495" s="2">
        <f>VLOOKUP('2024-03-18_windows_device_0'!P495,'2024-03-18_windows_device_0'!P495:P1404,1,0)</f>
        <v>40.762666666666668</v>
      </c>
      <c r="C495" s="2">
        <f>VLOOKUP('2024-03-18_windows_device_0'!Q495,'2024-03-18_windows_device_0'!Q$2:Q$911,1,0)+50</f>
        <v>2184358</v>
      </c>
      <c r="D495">
        <f t="shared" si="82"/>
        <v>-6.3928401480423017E-2</v>
      </c>
      <c r="E495">
        <f t="shared" si="77"/>
        <v>1.1493588995789714</v>
      </c>
      <c r="F495">
        <f t="shared" si="78"/>
        <v>2184025.4139370979</v>
      </c>
      <c r="G495">
        <f t="shared" si="83"/>
        <v>1.4367424239939238E-4</v>
      </c>
      <c r="H495">
        <f t="shared" si="84"/>
        <v>4.2164190807814161E-5</v>
      </c>
      <c r="I495">
        <f t="shared" si="79"/>
        <v>-3.036089211172015E-6</v>
      </c>
      <c r="J495" s="9">
        <f t="shared" si="80"/>
        <v>2184024.1079747528</v>
      </c>
      <c r="K495" s="9">
        <f t="shared" si="81"/>
        <v>2182894.6868412057</v>
      </c>
      <c r="L495" s="9">
        <f t="shared" si="85"/>
        <v>2184694.6868412057</v>
      </c>
      <c r="M495">
        <f t="shared" si="87"/>
        <v>1800</v>
      </c>
    </row>
    <row r="496" spans="1:13" x14ac:dyDescent="0.25">
      <c r="A496" s="11">
        <f t="shared" si="86"/>
        <v>495</v>
      </c>
      <c r="B496" s="2">
        <f>VLOOKUP('2024-03-18_windows_device_0'!P496,'2024-03-18_windows_device_0'!P496:P1405,1,0)</f>
        <v>40.702666666666666</v>
      </c>
      <c r="C496" s="2">
        <f>VLOOKUP('2024-03-18_windows_device_0'!Q496,'2024-03-18_windows_device_0'!Q$2:Q$911,1,0)+50</f>
        <v>2184358</v>
      </c>
      <c r="D496">
        <f t="shared" si="82"/>
        <v>-0.1369894317437752</v>
      </c>
      <c r="E496">
        <f t="shared" si="77"/>
        <v>1.147667117867567</v>
      </c>
      <c r="F496">
        <f t="shared" si="78"/>
        <v>2184028.9332659915</v>
      </c>
      <c r="G496">
        <f t="shared" si="83"/>
        <v>1.9148698661811846E-4</v>
      </c>
      <c r="H496">
        <f t="shared" si="84"/>
        <v>-1.106714833416573E-5</v>
      </c>
      <c r="I496">
        <f t="shared" si="79"/>
        <v>-1.0792489123200145E-4</v>
      </c>
      <c r="J496" s="9">
        <f t="shared" si="80"/>
        <v>2183982.5097802943</v>
      </c>
      <c r="K496" s="9">
        <f t="shared" si="81"/>
        <v>2182852.7204156159</v>
      </c>
      <c r="L496" s="9">
        <f t="shared" si="85"/>
        <v>2184652.7204156159</v>
      </c>
      <c r="M496">
        <f t="shared" si="87"/>
        <v>1800</v>
      </c>
    </row>
    <row r="497" spans="1:13" x14ac:dyDescent="0.25">
      <c r="A497" s="11">
        <f t="shared" si="86"/>
        <v>496</v>
      </c>
      <c r="B497" s="2">
        <f>VLOOKUP('2024-03-18_windows_device_0'!P497,'2024-03-18_windows_device_0'!P497:P1406,1,0)</f>
        <v>40.690666666666665</v>
      </c>
      <c r="C497" s="2">
        <f>VLOOKUP('2024-03-18_windows_device_0'!Q497,'2024-03-18_windows_device_0'!Q$2:Q$911,1,0)+50</f>
        <v>2184357</v>
      </c>
      <c r="D497">
        <f t="shared" si="82"/>
        <v>-2.7397886348755042E-2</v>
      </c>
      <c r="E497">
        <f t="shared" si="77"/>
        <v>1.1473287615252863</v>
      </c>
      <c r="F497">
        <f t="shared" si="78"/>
        <v>2184028.6377542829</v>
      </c>
      <c r="G497">
        <f t="shared" si="83"/>
        <v>-1.6078817382386653E-5</v>
      </c>
      <c r="H497">
        <f t="shared" si="84"/>
        <v>-4.6429657877751467E-5</v>
      </c>
      <c r="I497">
        <f t="shared" si="79"/>
        <v>-6.580120645731861E-5</v>
      </c>
      <c r="J497" s="9">
        <f t="shared" si="80"/>
        <v>2184000.3336130236</v>
      </c>
      <c r="K497" s="9">
        <f t="shared" si="81"/>
        <v>2182870.1767603653</v>
      </c>
      <c r="L497" s="9">
        <f t="shared" si="85"/>
        <v>2184670.1767603653</v>
      </c>
      <c r="M497">
        <f t="shared" si="87"/>
        <v>1800</v>
      </c>
    </row>
    <row r="498" spans="1:13" x14ac:dyDescent="0.25">
      <c r="A498" s="11">
        <f t="shared" si="86"/>
        <v>497</v>
      </c>
      <c r="B498" s="2">
        <f>VLOOKUP('2024-03-18_windows_device_0'!P498,'2024-03-18_windows_device_0'!P498:P1407,1,0)</f>
        <v>40.648666666666664</v>
      </c>
      <c r="C498" s="2">
        <f>VLOOKUP('2024-03-18_windows_device_0'!Q498,'2024-03-18_windows_device_0'!Q$2:Q$911,1,0)+50</f>
        <v>2184351</v>
      </c>
      <c r="D498">
        <f t="shared" si="82"/>
        <v>-9.589260222064265E-2</v>
      </c>
      <c r="E498">
        <f t="shared" si="77"/>
        <v>1.146144514327303</v>
      </c>
      <c r="F498">
        <f t="shared" si="78"/>
        <v>2184025.1051004529</v>
      </c>
      <c r="G498">
        <f t="shared" si="83"/>
        <v>-1.9221199754849524E-4</v>
      </c>
      <c r="H498">
        <f t="shared" si="84"/>
        <v>-2.1986944144030876E-5</v>
      </c>
      <c r="I498">
        <f t="shared" si="79"/>
        <v>-8.9787364172515887E-5</v>
      </c>
      <c r="J498" s="9">
        <f t="shared" si="80"/>
        <v>2183986.4834037442</v>
      </c>
      <c r="K498" s="9">
        <f t="shared" si="81"/>
        <v>2182855.9598032632</v>
      </c>
      <c r="L498" s="9">
        <f t="shared" si="85"/>
        <v>2184655.9598032632</v>
      </c>
      <c r="M498">
        <f t="shared" si="87"/>
        <v>1800</v>
      </c>
    </row>
    <row r="499" spans="1:13" x14ac:dyDescent="0.25">
      <c r="A499" s="11">
        <f t="shared" si="86"/>
        <v>498</v>
      </c>
      <c r="B499" s="2">
        <f>VLOOKUP('2024-03-18_windows_device_0'!P499,'2024-03-18_windows_device_0'!P499:P1408,1,0)</f>
        <v>40.600666666666669</v>
      </c>
      <c r="C499" s="2">
        <f>VLOOKUP('2024-03-18_windows_device_0'!Q499,'2024-03-18_windows_device_0'!Q$2:Q$911,1,0)+50</f>
        <v>2184348</v>
      </c>
      <c r="D499">
        <f t="shared" si="82"/>
        <v>-0.10959154539500394</v>
      </c>
      <c r="E499">
        <f t="shared" si="77"/>
        <v>1.1447910889581798</v>
      </c>
      <c r="F499">
        <f t="shared" si="78"/>
        <v>2184024.9280482479</v>
      </c>
      <c r="G499">
        <f t="shared" si="83"/>
        <v>-9.6334256408397372E-6</v>
      </c>
      <c r="H499">
        <f t="shared" si="84"/>
        <v>2.1488830178510024E-5</v>
      </c>
      <c r="I499">
        <f t="shared" si="79"/>
        <v>-5.5997364139747082E-5</v>
      </c>
      <c r="J499" s="9">
        <f t="shared" si="80"/>
        <v>2184000.8409928563</v>
      </c>
      <c r="K499" s="9">
        <f t="shared" si="81"/>
        <v>2182869.9513817346</v>
      </c>
      <c r="L499" s="9">
        <f t="shared" si="85"/>
        <v>2184669.9513817346</v>
      </c>
      <c r="M499">
        <f t="shared" si="87"/>
        <v>1800</v>
      </c>
    </row>
    <row r="500" spans="1:13" x14ac:dyDescent="0.25">
      <c r="A500" s="11">
        <f t="shared" si="86"/>
        <v>499</v>
      </c>
      <c r="B500" s="2">
        <f>VLOOKUP('2024-03-18_windows_device_0'!P500,'2024-03-18_windows_device_0'!P500:P1409,1,0)</f>
        <v>40.588000000000001</v>
      </c>
      <c r="C500" s="2">
        <f>VLOOKUP('2024-03-18_windows_device_0'!Q500,'2024-03-18_windows_device_0'!Q$2:Q$911,1,0)+50</f>
        <v>2184347</v>
      </c>
      <c r="D500">
        <f t="shared" si="82"/>
        <v>-2.8919991145909901E-2</v>
      </c>
      <c r="E500">
        <f t="shared" si="77"/>
        <v>1.1444339350413277</v>
      </c>
      <c r="F500">
        <f t="shared" si="78"/>
        <v>2184024.6735493694</v>
      </c>
      <c r="G500">
        <f t="shared" si="83"/>
        <v>-1.384730578285081E-5</v>
      </c>
      <c r="H500">
        <f t="shared" si="84"/>
        <v>-6.3785653749598139E-6</v>
      </c>
      <c r="I500">
        <f t="shared" si="79"/>
        <v>-2.6826311097837517E-5</v>
      </c>
      <c r="J500" s="9">
        <f t="shared" si="80"/>
        <v>2184013.1343126339</v>
      </c>
      <c r="K500" s="9">
        <f t="shared" si="81"/>
        <v>2182881.8794250963</v>
      </c>
      <c r="L500" s="9">
        <f t="shared" si="85"/>
        <v>2184681.8794250963</v>
      </c>
      <c r="M500">
        <f t="shared" si="87"/>
        <v>1800</v>
      </c>
    </row>
    <row r="501" spans="1:13" x14ac:dyDescent="0.25">
      <c r="A501" s="11">
        <f t="shared" si="86"/>
        <v>500</v>
      </c>
      <c r="B501" s="2">
        <f>VLOOKUP('2024-03-18_windows_device_0'!P501,'2024-03-18_windows_device_0'!P501:P1410,1,0)</f>
        <v>40.558666666666667</v>
      </c>
      <c r="C501" s="2">
        <f>VLOOKUP('2024-03-18_windows_device_0'!Q501,'2024-03-18_windows_device_0'!Q$2:Q$911,1,0)+50</f>
        <v>2184347</v>
      </c>
      <c r="D501">
        <f t="shared" si="82"/>
        <v>-6.6972611074732749E-2</v>
      </c>
      <c r="E501">
        <f t="shared" si="77"/>
        <v>1.1436068417601968</v>
      </c>
      <c r="F501">
        <f t="shared" si="78"/>
        <v>2184026.4008666459</v>
      </c>
      <c r="G501">
        <f t="shared" si="83"/>
        <v>9.3983480996100464E-5</v>
      </c>
      <c r="H501">
        <f t="shared" si="84"/>
        <v>1.0707311235624828E-5</v>
      </c>
      <c r="I501">
        <f t="shared" si="79"/>
        <v>-3.6645363069982477E-5</v>
      </c>
      <c r="J501" s="9">
        <f t="shared" si="80"/>
        <v>2184010.6380016669</v>
      </c>
      <c r="K501" s="9">
        <f t="shared" si="81"/>
        <v>2182879.0185689977</v>
      </c>
      <c r="L501" s="9">
        <f t="shared" si="85"/>
        <v>2184679.0185689977</v>
      </c>
      <c r="M501">
        <f t="shared" si="87"/>
        <v>1800</v>
      </c>
    </row>
    <row r="502" spans="1:13" x14ac:dyDescent="0.25">
      <c r="A502" s="11">
        <f t="shared" si="86"/>
        <v>501</v>
      </c>
      <c r="B502" s="2">
        <f>VLOOKUP('2024-03-18_windows_device_0'!P502,'2024-03-18_windows_device_0'!P502:P1411,1,0)</f>
        <v>40.504666666666665</v>
      </c>
      <c r="C502" s="2">
        <f>VLOOKUP('2024-03-18_windows_device_0'!Q502,'2024-03-18_windows_device_0'!Q$2:Q$911,1,0)+50</f>
        <v>2184344</v>
      </c>
      <c r="D502">
        <f t="shared" si="82"/>
        <v>-0.12329048856939769</v>
      </c>
      <c r="E502">
        <f t="shared" si="77"/>
        <v>1.1420842382199328</v>
      </c>
      <c r="F502">
        <f t="shared" si="78"/>
        <v>2184026.583969933</v>
      </c>
      <c r="G502">
        <f t="shared" si="83"/>
        <v>9.9626655398075036E-6</v>
      </c>
      <c r="H502">
        <f t="shared" si="84"/>
        <v>3.887108047703522E-5</v>
      </c>
      <c r="I502">
        <f t="shared" si="79"/>
        <v>-4.8300888131016926E-5</v>
      </c>
      <c r="J502" s="9">
        <f t="shared" si="80"/>
        <v>2184005.8075247244</v>
      </c>
      <c r="K502" s="9">
        <f t="shared" si="81"/>
        <v>2182873.8242752859</v>
      </c>
      <c r="L502" s="9">
        <f t="shared" si="85"/>
        <v>2184673.8242752859</v>
      </c>
      <c r="M502">
        <f t="shared" si="87"/>
        <v>1800</v>
      </c>
    </row>
    <row r="503" spans="1:13" x14ac:dyDescent="0.25">
      <c r="A503" s="11">
        <f t="shared" si="86"/>
        <v>502</v>
      </c>
      <c r="B503" s="2">
        <f>VLOOKUP('2024-03-18_windows_device_0'!P503,'2024-03-18_windows_device_0'!P503:P1412,1,0)</f>
        <v>40.468000000000004</v>
      </c>
      <c r="C503" s="2">
        <f>VLOOKUP('2024-03-18_windows_device_0'!Q503,'2024-03-18_windows_device_0'!Q$2:Q$911,1,0)+50</f>
        <v>2184345</v>
      </c>
      <c r="D503">
        <f t="shared" si="82"/>
        <v>-8.3715763843403762E-2</v>
      </c>
      <c r="E503">
        <f t="shared" si="77"/>
        <v>1.1410503716185192</v>
      </c>
      <c r="F503">
        <f t="shared" si="78"/>
        <v>2184029.7477563145</v>
      </c>
      <c r="G503">
        <f t="shared" si="83"/>
        <v>1.7214188807148108E-4</v>
      </c>
      <c r="H503">
        <f t="shared" si="84"/>
        <v>6.399010515790299E-5</v>
      </c>
      <c r="I503">
        <f t="shared" si="79"/>
        <v>4.7992622759024657E-6</v>
      </c>
      <c r="J503" s="9">
        <f t="shared" si="80"/>
        <v>2184031.8121409165</v>
      </c>
      <c r="K503" s="9">
        <f t="shared" si="81"/>
        <v>2182899.4658001666</v>
      </c>
      <c r="L503" s="9">
        <f t="shared" si="85"/>
        <v>2184699.4658001666</v>
      </c>
      <c r="M503">
        <f t="shared" si="87"/>
        <v>1800</v>
      </c>
    </row>
    <row r="504" spans="1:13" x14ac:dyDescent="0.25">
      <c r="A504" s="11">
        <f t="shared" si="86"/>
        <v>503</v>
      </c>
      <c r="B504" s="2">
        <f>VLOOKUP('2024-03-18_windows_device_0'!P504,'2024-03-18_windows_device_0'!P504:P1413,1,0)</f>
        <v>40.42</v>
      </c>
      <c r="C504" s="2">
        <f>VLOOKUP('2024-03-18_windows_device_0'!Q504,'2024-03-18_windows_device_0'!Q$2:Q$911,1,0)+50</f>
        <v>2184336</v>
      </c>
      <c r="D504">
        <f t="shared" si="82"/>
        <v>-0.10959154539502017</v>
      </c>
      <c r="E504">
        <f t="shared" si="77"/>
        <v>1.1396969462493955</v>
      </c>
      <c r="F504">
        <f t="shared" si="78"/>
        <v>2184023.5833144519</v>
      </c>
      <c r="G504">
        <f t="shared" si="83"/>
        <v>-3.3540780987842666E-4</v>
      </c>
      <c r="H504">
        <f t="shared" si="84"/>
        <v>5.1480115671008513E-5</v>
      </c>
      <c r="I504">
        <f t="shared" si="79"/>
        <v>-2.6006078647260072E-5</v>
      </c>
      <c r="J504" s="9">
        <f t="shared" si="80"/>
        <v>2184012.3968976177</v>
      </c>
      <c r="K504" s="9">
        <f t="shared" si="81"/>
        <v>2182879.6881881268</v>
      </c>
      <c r="L504" s="9">
        <f t="shared" si="85"/>
        <v>2184679.6881881268</v>
      </c>
      <c r="M504">
        <f t="shared" si="87"/>
        <v>1800</v>
      </c>
    </row>
    <row r="505" spans="1:13" x14ac:dyDescent="0.25">
      <c r="A505" s="11">
        <f t="shared" si="86"/>
        <v>504</v>
      </c>
      <c r="B505" s="2">
        <f>VLOOKUP('2024-03-18_windows_device_0'!P505,'2024-03-18_windows_device_0'!P505:P1414,1,0)</f>
        <v>40.408666666666669</v>
      </c>
      <c r="C505" s="2">
        <f>VLOOKUP('2024-03-18_windows_device_0'!Q505,'2024-03-18_windows_device_0'!Q$2:Q$911,1,0)+50</f>
        <v>2184333</v>
      </c>
      <c r="D505">
        <f t="shared" si="82"/>
        <v>-2.5875781551600183E-2</v>
      </c>
      <c r="E505">
        <f t="shared" si="77"/>
        <v>1.1393773874816859</v>
      </c>
      <c r="F505">
        <f t="shared" si="78"/>
        <v>2184021.2533126203</v>
      </c>
      <c r="G505">
        <f t="shared" si="83"/>
        <v>-1.2677559927415317E-4</v>
      </c>
      <c r="H505">
        <f t="shared" si="84"/>
        <v>7.9453169228269635E-5</v>
      </c>
      <c r="I505">
        <f t="shared" si="79"/>
        <v>6.1157817792013047E-5</v>
      </c>
      <c r="J505" s="9">
        <f t="shared" si="80"/>
        <v>2184047.5601177248</v>
      </c>
      <c r="K505" s="9">
        <f t="shared" si="81"/>
        <v>2182914.4897591928</v>
      </c>
      <c r="L505" s="9">
        <f t="shared" si="85"/>
        <v>2184714.4897591928</v>
      </c>
      <c r="M505">
        <f t="shared" si="87"/>
        <v>1800</v>
      </c>
    </row>
    <row r="506" spans="1:13" x14ac:dyDescent="0.25">
      <c r="A506" s="11">
        <f t="shared" si="86"/>
        <v>505</v>
      </c>
      <c r="B506" s="2">
        <f>VLOOKUP('2024-03-18_windows_device_0'!P506,'2024-03-18_windows_device_0'!P506:P1415,1,0)</f>
        <v>40.345333333333336</v>
      </c>
      <c r="C506" s="2">
        <f>VLOOKUP('2024-03-18_windows_device_0'!Q506,'2024-03-18_windows_device_0'!Q$2:Q$911,1,0)+50</f>
        <v>2184333</v>
      </c>
      <c r="D506">
        <f t="shared" si="82"/>
        <v>-0.1445999557295333</v>
      </c>
      <c r="E506">
        <f t="shared" si="77"/>
        <v>1.1375916178974257</v>
      </c>
      <c r="F506">
        <f t="shared" si="78"/>
        <v>2184025.000882647</v>
      </c>
      <c r="G506">
        <f t="shared" si="83"/>
        <v>2.0390560622109868E-4</v>
      </c>
      <c r="H506">
        <f t="shared" si="84"/>
        <v>7.8489445227648667E-5</v>
      </c>
      <c r="I506">
        <f t="shared" si="79"/>
        <v>-2.3749283386728396E-5</v>
      </c>
      <c r="J506" s="9">
        <f t="shared" si="80"/>
        <v>2184014.7852177988</v>
      </c>
      <c r="K506" s="9">
        <f t="shared" si="81"/>
        <v>2182881.3539270726</v>
      </c>
      <c r="L506" s="9">
        <f t="shared" si="85"/>
        <v>2184681.3539270726</v>
      </c>
      <c r="M506">
        <f t="shared" si="87"/>
        <v>1800</v>
      </c>
    </row>
    <row r="507" spans="1:13" x14ac:dyDescent="0.25">
      <c r="A507" s="11">
        <f t="shared" si="86"/>
        <v>506</v>
      </c>
      <c r="B507" s="2">
        <f>VLOOKUP('2024-03-18_windows_device_0'!P507,'2024-03-18_windows_device_0'!P507:P1416,1,0)</f>
        <v>40.31733333333333</v>
      </c>
      <c r="C507" s="2">
        <f>VLOOKUP('2024-03-18_windows_device_0'!Q507,'2024-03-18_windows_device_0'!Q$2:Q$911,1,0)+50</f>
        <v>2184335</v>
      </c>
      <c r="D507">
        <f t="shared" si="82"/>
        <v>-6.392840148043924E-2</v>
      </c>
      <c r="E507">
        <f t="shared" si="77"/>
        <v>1.136802119765437</v>
      </c>
      <c r="F507">
        <f t="shared" si="78"/>
        <v>2184028.6595788039</v>
      </c>
      <c r="G507">
        <f t="shared" si="83"/>
        <v>1.990699713543729E-4</v>
      </c>
      <c r="H507">
        <f t="shared" si="84"/>
        <v>6.6625597261412846E-5</v>
      </c>
      <c r="I507">
        <f t="shared" si="79"/>
        <v>2.1425317242415198E-5</v>
      </c>
      <c r="J507" s="9">
        <f t="shared" si="80"/>
        <v>2184037.8755983636</v>
      </c>
      <c r="K507" s="9">
        <f t="shared" si="81"/>
        <v>2182904.0840894538</v>
      </c>
      <c r="L507" s="9">
        <f t="shared" si="85"/>
        <v>2184704.0840894538</v>
      </c>
      <c r="M507">
        <f t="shared" si="87"/>
        <v>1800</v>
      </c>
    </row>
    <row r="508" spans="1:13" x14ac:dyDescent="0.25">
      <c r="A508" s="11">
        <f t="shared" si="86"/>
        <v>507</v>
      </c>
      <c r="B508" s="2">
        <f>VLOOKUP('2024-03-18_windows_device_0'!P508,'2024-03-18_windows_device_0'!P508:P1417,1,0)</f>
        <v>40.28</v>
      </c>
      <c r="C508" s="2">
        <f>VLOOKUP('2024-03-18_windows_device_0'!Q508,'2024-03-18_windows_device_0'!Q$2:Q$911,1,0)+50</f>
        <v>2184328</v>
      </c>
      <c r="D508">
        <f t="shared" si="82"/>
        <v>-8.5237868640558628E-2</v>
      </c>
      <c r="E508">
        <f t="shared" si="77"/>
        <v>1.1357494555894521</v>
      </c>
      <c r="F508">
        <f t="shared" si="78"/>
        <v>2184023.8729664986</v>
      </c>
      <c r="G508">
        <f t="shared" si="83"/>
        <v>-2.6043998562206829E-4</v>
      </c>
      <c r="H508">
        <f t="shared" si="84"/>
        <v>5.1969769587107952E-5</v>
      </c>
      <c r="I508">
        <f t="shared" si="79"/>
        <v>-8.2972704382031345E-6</v>
      </c>
      <c r="J508" s="9">
        <f t="shared" si="80"/>
        <v>2184020.3039268535</v>
      </c>
      <c r="K508" s="9">
        <f t="shared" si="81"/>
        <v>2182886.1529109515</v>
      </c>
      <c r="L508" s="9">
        <f t="shared" si="85"/>
        <v>2184686.1529109515</v>
      </c>
      <c r="M508">
        <f t="shared" si="87"/>
        <v>1800</v>
      </c>
    </row>
    <row r="509" spans="1:13" x14ac:dyDescent="0.25">
      <c r="A509" s="11">
        <f t="shared" si="86"/>
        <v>508</v>
      </c>
      <c r="B509" s="2">
        <f>VLOOKUP('2024-03-18_windows_device_0'!P509,'2024-03-18_windows_device_0'!P509:P1418,1,0)</f>
        <v>40.236666666666665</v>
      </c>
      <c r="C509" s="2">
        <f>VLOOKUP('2024-03-18_windows_device_0'!Q509,'2024-03-18_windows_device_0'!Q$2:Q$911,1,0)+50</f>
        <v>2184328</v>
      </c>
      <c r="D509">
        <f t="shared" si="82"/>
        <v>-9.8936811814952369E-2</v>
      </c>
      <c r="E509">
        <f t="shared" si="77"/>
        <v>1.1345276132423265</v>
      </c>
      <c r="F509">
        <f t="shared" si="78"/>
        <v>2184026.4446511776</v>
      </c>
      <c r="G509">
        <f t="shared" si="83"/>
        <v>1.3992558371241093E-4</v>
      </c>
      <c r="H509">
        <f t="shared" si="84"/>
        <v>9.4139320010045766E-5</v>
      </c>
      <c r="I509">
        <f t="shared" si="79"/>
        <v>2.4186505694939633E-5</v>
      </c>
      <c r="J509" s="9">
        <f t="shared" si="80"/>
        <v>2184036.8483855561</v>
      </c>
      <c r="K509" s="9">
        <f t="shared" si="81"/>
        <v>2182902.3385710507</v>
      </c>
      <c r="L509" s="9">
        <f t="shared" si="85"/>
        <v>2184702.3385710507</v>
      </c>
      <c r="M509">
        <f t="shared" si="87"/>
        <v>1800</v>
      </c>
    </row>
    <row r="510" spans="1:13" x14ac:dyDescent="0.25">
      <c r="A510" s="11">
        <f t="shared" si="86"/>
        <v>509</v>
      </c>
      <c r="B510" s="2">
        <f>VLOOKUP('2024-03-18_windows_device_0'!P510,'2024-03-18_windows_device_0'!P510:P1419,1,0)</f>
        <v>40.213333333333331</v>
      </c>
      <c r="C510" s="2">
        <f>VLOOKUP('2024-03-18_windows_device_0'!Q510,'2024-03-18_windows_device_0'!Q$2:Q$911,1,0)+50</f>
        <v>2184333</v>
      </c>
      <c r="D510">
        <f t="shared" si="82"/>
        <v>-5.3273667900355225E-2</v>
      </c>
      <c r="E510">
        <f t="shared" si="77"/>
        <v>1.133869698132336</v>
      </c>
      <c r="F510">
        <f t="shared" si="78"/>
        <v>2184032.8305518772</v>
      </c>
      <c r="G510">
        <f t="shared" si="83"/>
        <v>3.4745740416879404E-4</v>
      </c>
      <c r="H510">
        <f t="shared" si="84"/>
        <v>7.7611035528445677E-5</v>
      </c>
      <c r="I510">
        <f t="shared" si="79"/>
        <v>3.9944135512621946E-5</v>
      </c>
      <c r="J510" s="9">
        <f t="shared" si="80"/>
        <v>2184050.0123714046</v>
      </c>
      <c r="K510" s="9">
        <f t="shared" si="81"/>
        <v>2182915.1444638981</v>
      </c>
      <c r="L510" s="9">
        <f t="shared" si="85"/>
        <v>2184715.1444638981</v>
      </c>
      <c r="M510">
        <f t="shared" si="87"/>
        <v>1800</v>
      </c>
    </row>
    <row r="511" spans="1:13" x14ac:dyDescent="0.25">
      <c r="A511" s="11">
        <f t="shared" si="86"/>
        <v>510</v>
      </c>
      <c r="B511" s="2">
        <f>VLOOKUP('2024-03-18_windows_device_0'!P511,'2024-03-18_windows_device_0'!P511:P1420,1,0)</f>
        <v>40.173999999999999</v>
      </c>
      <c r="C511" s="2">
        <f>VLOOKUP('2024-03-18_windows_device_0'!Q511,'2024-03-18_windows_device_0'!Q$2:Q$911,1,0)+50</f>
        <v>2184335</v>
      </c>
      <c r="D511">
        <f t="shared" si="82"/>
        <v>-8.9804183032023199E-2</v>
      </c>
      <c r="E511">
        <f t="shared" si="77"/>
        <v>1.1327606412326376</v>
      </c>
      <c r="F511">
        <f t="shared" si="78"/>
        <v>2184037.168605838</v>
      </c>
      <c r="G511">
        <f t="shared" si="83"/>
        <v>2.3603388766761738E-4</v>
      </c>
      <c r="H511">
        <f t="shared" si="84"/>
        <v>-2.3826505681952994E-6</v>
      </c>
      <c r="I511">
        <f t="shared" si="79"/>
        <v>-6.5878282023438059E-5</v>
      </c>
      <c r="J511" s="9">
        <f t="shared" si="80"/>
        <v>2184008.8313108138</v>
      </c>
      <c r="K511" s="9">
        <f t="shared" si="81"/>
        <v>2182873.6060131388</v>
      </c>
      <c r="L511" s="9">
        <f t="shared" si="85"/>
        <v>2184673.6060131388</v>
      </c>
      <c r="M511">
        <f t="shared" si="87"/>
        <v>1800</v>
      </c>
    </row>
    <row r="512" spans="1:13" x14ac:dyDescent="0.25">
      <c r="A512" s="11">
        <f t="shared" si="86"/>
        <v>511</v>
      </c>
      <c r="B512" s="2">
        <f>VLOOKUP('2024-03-18_windows_device_0'!P512,'2024-03-18_windows_device_0'!P512:P1421,1,0)</f>
        <v>40.122</v>
      </c>
      <c r="C512" s="2">
        <f>VLOOKUP('2024-03-18_windows_device_0'!Q512,'2024-03-18_windows_device_0'!Q$2:Q$911,1,0)+50</f>
        <v>2184333</v>
      </c>
      <c r="D512">
        <f t="shared" si="82"/>
        <v>-0.1187241741779331</v>
      </c>
      <c r="E512">
        <f t="shared" si="77"/>
        <v>1.1312944304160872</v>
      </c>
      <c r="F512">
        <f t="shared" si="78"/>
        <v>2184038.2631084831</v>
      </c>
      <c r="G512">
        <f t="shared" si="83"/>
        <v>5.9551982689430805E-5</v>
      </c>
      <c r="H512">
        <f t="shared" si="84"/>
        <v>-1.8460779595471223E-5</v>
      </c>
      <c r="I512">
        <f t="shared" si="79"/>
        <v>-1.0240415677359168E-4</v>
      </c>
      <c r="J512" s="9">
        <f t="shared" si="80"/>
        <v>2183994.2143459311</v>
      </c>
      <c r="K512" s="9">
        <f t="shared" si="81"/>
        <v>2182858.6323581669</v>
      </c>
      <c r="L512" s="9">
        <f t="shared" si="85"/>
        <v>2184658.6323581669</v>
      </c>
      <c r="M512">
        <f t="shared" si="87"/>
        <v>1800</v>
      </c>
    </row>
    <row r="513" spans="1:13" x14ac:dyDescent="0.25">
      <c r="A513" s="11">
        <f t="shared" si="86"/>
        <v>512</v>
      </c>
      <c r="B513" s="2">
        <f>VLOOKUP('2024-03-18_windows_device_0'!P513,'2024-03-18_windows_device_0'!P513:P1422,1,0)</f>
        <v>40.080666666666666</v>
      </c>
      <c r="C513" s="2">
        <f>VLOOKUP('2024-03-18_windows_device_0'!Q513,'2024-03-18_windows_device_0'!Q$2:Q$911,1,0)+50</f>
        <v>2184329</v>
      </c>
      <c r="D513">
        <f t="shared" si="82"/>
        <v>-9.4370497423487784E-2</v>
      </c>
      <c r="E513">
        <f t="shared" si="77"/>
        <v>1.1301289807926753</v>
      </c>
      <c r="F513">
        <f t="shared" si="78"/>
        <v>2184036.7257036651</v>
      </c>
      <c r="G513">
        <f t="shared" si="83"/>
        <v>-8.3650327863076722E-5</v>
      </c>
      <c r="H513">
        <f t="shared" si="84"/>
        <v>2.5463101849524958E-5</v>
      </c>
      <c r="I513">
        <f t="shared" si="79"/>
        <v>-4.126112103564949E-5</v>
      </c>
      <c r="J513" s="9">
        <f t="shared" si="80"/>
        <v>2184018.9773877724</v>
      </c>
      <c r="K513" s="9">
        <f t="shared" si="81"/>
        <v>2182883.0394072607</v>
      </c>
      <c r="L513" s="9">
        <f t="shared" si="85"/>
        <v>2184683.0394072607</v>
      </c>
      <c r="M513">
        <f t="shared" si="87"/>
        <v>1800</v>
      </c>
    </row>
    <row r="514" spans="1:13" x14ac:dyDescent="0.25">
      <c r="A514" s="11">
        <f t="shared" si="86"/>
        <v>513</v>
      </c>
      <c r="B514" s="2">
        <f>VLOOKUP('2024-03-18_windows_device_0'!P514,'2024-03-18_windows_device_0'!P514:P1423,1,0)</f>
        <v>40.055333333333337</v>
      </c>
      <c r="C514" s="2">
        <f>VLOOKUP('2024-03-18_windows_device_0'!Q514,'2024-03-18_windows_device_0'!Q$2:Q$911,1,0)+50</f>
        <v>2184325</v>
      </c>
      <c r="D514">
        <f t="shared" si="82"/>
        <v>-5.7839982291803579E-2</v>
      </c>
      <c r="E514">
        <f t="shared" ref="E514:E577" si="88">(B514)*(1-EXP(-N$2))</f>
        <v>1.1294146729589714</v>
      </c>
      <c r="F514">
        <f t="shared" ref="F514:F577" si="89">C514-N$4*LN(E514)</f>
        <v>2184034.2362917555</v>
      </c>
      <c r="G514">
        <f t="shared" si="83"/>
        <v>-1.3544911527974175E-4</v>
      </c>
      <c r="H514">
        <f t="shared" si="84"/>
        <v>1.6141001620501578E-5</v>
      </c>
      <c r="I514">
        <f t="shared" ref="I514:I577" si="90">H514+D514*N$6</f>
        <v>-2.4754489825242359E-5</v>
      </c>
      <c r="J514" s="9">
        <f t="shared" ref="J514:J577" si="91">F514+I514*N$7</f>
        <v>2184023.5882411413</v>
      </c>
      <c r="K514" s="9">
        <f t="shared" ref="K514:K577" si="92">J514-N$9*LN(A514)</f>
        <v>2182887.2949625026</v>
      </c>
      <c r="L514" s="9">
        <f t="shared" si="85"/>
        <v>2184687.2949625026</v>
      </c>
      <c r="M514">
        <f t="shared" si="87"/>
        <v>1800</v>
      </c>
    </row>
    <row r="515" spans="1:13" x14ac:dyDescent="0.25">
      <c r="A515" s="11">
        <f t="shared" si="86"/>
        <v>514</v>
      </c>
      <c r="B515" s="2">
        <f>VLOOKUP('2024-03-18_windows_device_0'!P515,'2024-03-18_windows_device_0'!P515:P1424,1,0)</f>
        <v>40.00866666666667</v>
      </c>
      <c r="C515" s="2">
        <f>VLOOKUP('2024-03-18_windows_device_0'!Q515,'2024-03-18_windows_device_0'!Q$2:Q$911,1,0)+50</f>
        <v>2184324</v>
      </c>
      <c r="D515">
        <f t="shared" ref="D515:D578" si="93">(B515-B514)*N$3</f>
        <v>-0.10654733580071045</v>
      </c>
      <c r="E515">
        <f t="shared" si="88"/>
        <v>1.1280988427389902</v>
      </c>
      <c r="F515">
        <f t="shared" si="89"/>
        <v>2184036.0214566439</v>
      </c>
      <c r="G515">
        <f t="shared" ref="G515:G578" si="94">(F515-F514)*N$5</f>
        <v>9.7130974524976219E-5</v>
      </c>
      <c r="H515">
        <f t="shared" ref="H515:H578" si="95">AVERAGE(G515:G523)</f>
        <v>-1.917504354631603E-6</v>
      </c>
      <c r="I515">
        <f t="shared" si="90"/>
        <v>-7.7251304386279063E-5</v>
      </c>
      <c r="J515" s="9">
        <f t="shared" si="91"/>
        <v>2184002.7920988626</v>
      </c>
      <c r="K515" s="9">
        <f t="shared" si="92"/>
        <v>2182866.1442140117</v>
      </c>
      <c r="L515" s="9">
        <f t="shared" ref="L515:L578" si="96">K515+M515</f>
        <v>2184666.1442140117</v>
      </c>
      <c r="M515">
        <f t="shared" si="87"/>
        <v>1800</v>
      </c>
    </row>
    <row r="516" spans="1:13" x14ac:dyDescent="0.25">
      <c r="A516" s="11">
        <f t="shared" ref="A516:A579" si="97">A515+1</f>
        <v>515</v>
      </c>
      <c r="B516" s="2">
        <f>VLOOKUP('2024-03-18_windows_device_0'!P516,'2024-03-18_windows_device_0'!P516:P1425,1,0)</f>
        <v>39.988</v>
      </c>
      <c r="C516" s="2">
        <f>VLOOKUP('2024-03-18_windows_device_0'!Q516,'2024-03-18_windows_device_0'!Q$2:Q$911,1,0)+50</f>
        <v>2184324</v>
      </c>
      <c r="D516">
        <f t="shared" si="93"/>
        <v>-4.7185248711752004E-2</v>
      </c>
      <c r="E516">
        <f t="shared" si="88"/>
        <v>1.1275161179272841</v>
      </c>
      <c r="F516">
        <f t="shared" si="89"/>
        <v>2184037.2559248763</v>
      </c>
      <c r="G516">
        <f t="shared" si="94"/>
        <v>6.7167522285628973E-5</v>
      </c>
      <c r="H516">
        <f t="shared" si="95"/>
        <v>1.3716486584672101E-7</v>
      </c>
      <c r="I516">
        <f t="shared" si="90"/>
        <v>-3.3224946576746238E-5</v>
      </c>
      <c r="J516" s="9">
        <f t="shared" si="91"/>
        <v>2184022.9643391762</v>
      </c>
      <c r="K516" s="9">
        <f t="shared" si="92"/>
        <v>2182885.9625373385</v>
      </c>
      <c r="L516" s="9">
        <f t="shared" si="96"/>
        <v>2184685.9625373385</v>
      </c>
      <c r="M516">
        <f t="shared" si="87"/>
        <v>1800</v>
      </c>
    </row>
    <row r="517" spans="1:13" x14ac:dyDescent="0.25">
      <c r="A517" s="11">
        <f t="shared" si="97"/>
        <v>516</v>
      </c>
      <c r="B517" s="2">
        <f>VLOOKUP('2024-03-18_windows_device_0'!P517,'2024-03-18_windows_device_0'!P517:P1426,1,0)</f>
        <v>39.934666666666665</v>
      </c>
      <c r="C517" s="2">
        <f>VLOOKUP('2024-03-18_windows_device_0'!Q517,'2024-03-18_windows_device_0'!Q$2:Q$911,1,0)+50</f>
        <v>2184323</v>
      </c>
      <c r="D517">
        <f t="shared" si="93"/>
        <v>-0.12176838377224283</v>
      </c>
      <c r="E517">
        <f t="shared" si="88"/>
        <v>1.1260123119615915</v>
      </c>
      <c r="F517">
        <f t="shared" si="89"/>
        <v>2184039.444599397</v>
      </c>
      <c r="G517">
        <f t="shared" si="94"/>
        <v>1.1908596818437202E-4</v>
      </c>
      <c r="H517">
        <f t="shared" si="95"/>
        <v>1.9080067029578608E-5</v>
      </c>
      <c r="I517">
        <f t="shared" si="90"/>
        <v>-6.7015704435162987E-5</v>
      </c>
      <c r="J517" s="9">
        <f t="shared" si="91"/>
        <v>2184010.6180464043</v>
      </c>
      <c r="K517" s="9">
        <f t="shared" si="92"/>
        <v>2182873.2630141312</v>
      </c>
      <c r="L517" s="9">
        <f t="shared" si="96"/>
        <v>2184673.2630141312</v>
      </c>
      <c r="M517">
        <f t="shared" si="87"/>
        <v>1800</v>
      </c>
    </row>
    <row r="518" spans="1:13" x14ac:dyDescent="0.25">
      <c r="A518" s="11">
        <f t="shared" si="97"/>
        <v>517</v>
      </c>
      <c r="B518" s="2">
        <f>VLOOKUP('2024-03-18_windows_device_0'!P518,'2024-03-18_windows_device_0'!P518:P1427,1,0)</f>
        <v>39.920666666666669</v>
      </c>
      <c r="C518" s="2">
        <f>VLOOKUP('2024-03-18_windows_device_0'!Q518,'2024-03-18_windows_device_0'!Q$2:Q$911,1,0)+50</f>
        <v>2184322</v>
      </c>
      <c r="D518">
        <f t="shared" si="93"/>
        <v>-3.1964200740203397E-2</v>
      </c>
      <c r="E518">
        <f t="shared" si="88"/>
        <v>1.1256175628955971</v>
      </c>
      <c r="F518">
        <f t="shared" si="89"/>
        <v>2184039.2823321167</v>
      </c>
      <c r="G518">
        <f t="shared" si="94"/>
        <v>-8.8289766219897702E-6</v>
      </c>
      <c r="H518">
        <f t="shared" si="95"/>
        <v>-3.8362923840750051E-5</v>
      </c>
      <c r="I518">
        <f t="shared" si="90"/>
        <v>-6.09630638502374E-5</v>
      </c>
      <c r="J518" s="9">
        <f t="shared" si="91"/>
        <v>2184013.0592996874</v>
      </c>
      <c r="K518" s="9">
        <f t="shared" si="92"/>
        <v>2182875.3517208719</v>
      </c>
      <c r="L518" s="9">
        <f t="shared" si="96"/>
        <v>2184675.3517208719</v>
      </c>
      <c r="M518">
        <f t="shared" si="87"/>
        <v>1800</v>
      </c>
    </row>
    <row r="519" spans="1:13" x14ac:dyDescent="0.25">
      <c r="A519" s="11">
        <f t="shared" si="97"/>
        <v>518</v>
      </c>
      <c r="B519" s="2">
        <f>VLOOKUP('2024-03-18_windows_device_0'!P519,'2024-03-18_windows_device_0'!P519:P1428,1,0)</f>
        <v>39.868000000000002</v>
      </c>
      <c r="C519" s="2">
        <f>VLOOKUP('2024-03-18_windows_device_0'!Q519,'2024-03-18_windows_device_0'!Q$2:Q$911,1,0)+50</f>
        <v>2184312</v>
      </c>
      <c r="D519">
        <f t="shared" si="93"/>
        <v>-0.12024627897508797</v>
      </c>
      <c r="E519">
        <f t="shared" si="88"/>
        <v>1.1241325545044756</v>
      </c>
      <c r="F519">
        <f t="shared" si="89"/>
        <v>2184032.4364364324</v>
      </c>
      <c r="G519">
        <f t="shared" si="94"/>
        <v>-3.7248577070097481E-4</v>
      </c>
      <c r="H519">
        <f t="shared" si="95"/>
        <v>-6.5879913541909882E-5</v>
      </c>
      <c r="I519">
        <f t="shared" si="90"/>
        <v>-1.5089948786334092E-4</v>
      </c>
      <c r="J519" s="9">
        <f t="shared" si="91"/>
        <v>2183967.5275897654</v>
      </c>
      <c r="K519" s="9">
        <f t="shared" si="92"/>
        <v>2182829.4681456569</v>
      </c>
      <c r="L519" s="9">
        <f t="shared" si="96"/>
        <v>2184629.4681456569</v>
      </c>
      <c r="M519">
        <f t="shared" si="87"/>
        <v>1800</v>
      </c>
    </row>
    <row r="520" spans="1:13" x14ac:dyDescent="0.25">
      <c r="A520" s="11">
        <f t="shared" si="97"/>
        <v>519</v>
      </c>
      <c r="B520" s="2">
        <f>VLOOKUP('2024-03-18_windows_device_0'!P520,'2024-03-18_windows_device_0'!P520:P1429,1,0)</f>
        <v>39.840000000000003</v>
      </c>
      <c r="C520" s="2">
        <f>VLOOKUP('2024-03-18_windows_device_0'!Q520,'2024-03-18_windows_device_0'!Q$2:Q$911,1,0)+50</f>
        <v>2184312</v>
      </c>
      <c r="D520">
        <f t="shared" si="93"/>
        <v>-6.3928401480423017E-2</v>
      </c>
      <c r="E520">
        <f t="shared" si="88"/>
        <v>1.1233430563724869</v>
      </c>
      <c r="F520">
        <f t="shared" si="89"/>
        <v>2184034.114998877</v>
      </c>
      <c r="G520">
        <f t="shared" si="94"/>
        <v>9.1330726422134015E-5</v>
      </c>
      <c r="H520">
        <f t="shared" si="95"/>
        <v>2.2797571870335207E-5</v>
      </c>
      <c r="I520">
        <f t="shared" si="90"/>
        <v>-2.2402708148650969E-5</v>
      </c>
      <c r="J520" s="9">
        <f t="shared" si="91"/>
        <v>2184024.4785582982</v>
      </c>
      <c r="K520" s="9">
        <f t="shared" si="92"/>
        <v>2182886.0679275189</v>
      </c>
      <c r="L520" s="9">
        <f t="shared" si="96"/>
        <v>2184686.0679275189</v>
      </c>
      <c r="M520">
        <f t="shared" si="87"/>
        <v>1800</v>
      </c>
    </row>
    <row r="521" spans="1:13" x14ac:dyDescent="0.25">
      <c r="A521" s="11">
        <f t="shared" si="97"/>
        <v>520</v>
      </c>
      <c r="B521" s="2">
        <f>VLOOKUP('2024-03-18_windows_device_0'!P521,'2024-03-18_windows_device_0'!P521:P1430,1,0)</f>
        <v>39.800666666666665</v>
      </c>
      <c r="C521" s="2">
        <f>VLOOKUP('2024-03-18_windows_device_0'!Q521,'2024-03-18_windows_device_0'!Q$2:Q$911,1,0)+50</f>
        <v>2184318</v>
      </c>
      <c r="D521">
        <f t="shared" si="93"/>
        <v>-8.9804183032039422E-2</v>
      </c>
      <c r="E521">
        <f t="shared" si="88"/>
        <v>1.1222339994727883</v>
      </c>
      <c r="F521">
        <f t="shared" si="89"/>
        <v>2184042.4749731366</v>
      </c>
      <c r="G521">
        <f t="shared" si="94"/>
        <v>4.5486691569439645E-4</v>
      </c>
      <c r="H521">
        <f t="shared" si="95"/>
        <v>8.1070685188185119E-6</v>
      </c>
      <c r="I521">
        <f t="shared" si="90"/>
        <v>-5.5388562936435719E-5</v>
      </c>
      <c r="J521" s="9">
        <f t="shared" si="91"/>
        <v>2184018.649791291</v>
      </c>
      <c r="K521" s="9">
        <f t="shared" si="92"/>
        <v>2182879.8886498502</v>
      </c>
      <c r="L521" s="9">
        <f t="shared" si="96"/>
        <v>2184679.8886498502</v>
      </c>
      <c r="M521">
        <f t="shared" si="87"/>
        <v>1800</v>
      </c>
    </row>
    <row r="522" spans="1:13" x14ac:dyDescent="0.25">
      <c r="A522" s="11">
        <f t="shared" si="97"/>
        <v>521</v>
      </c>
      <c r="B522" s="2">
        <f>VLOOKUP('2024-03-18_windows_device_0'!P522,'2024-03-18_windows_device_0'!P522:P1431,1,0)</f>
        <v>39.785333333333334</v>
      </c>
      <c r="C522" s="2">
        <f>VLOOKUP('2024-03-18_windows_device_0'!Q522,'2024-03-18_windows_device_0'!Q$2:Q$911,1,0)+50</f>
        <v>2184314</v>
      </c>
      <c r="D522">
        <f t="shared" si="93"/>
        <v>-3.5008410334513122E-2</v>
      </c>
      <c r="E522">
        <f t="shared" si="88"/>
        <v>1.1218016552576517</v>
      </c>
      <c r="F522">
        <f t="shared" si="89"/>
        <v>2184039.3955949689</v>
      </c>
      <c r="G522">
        <f t="shared" si="94"/>
        <v>-1.6754922992428715E-4</v>
      </c>
      <c r="H522">
        <f t="shared" si="95"/>
        <v>-4.6436819003345171E-5</v>
      </c>
      <c r="I522">
        <f t="shared" si="90"/>
        <v>-7.1189353299453643E-5</v>
      </c>
      <c r="J522" s="9">
        <f t="shared" si="91"/>
        <v>2184008.7737626284</v>
      </c>
      <c r="K522" s="9">
        <f t="shared" si="92"/>
        <v>2182869.6627839385</v>
      </c>
      <c r="L522" s="9">
        <f t="shared" si="96"/>
        <v>2184669.6627839385</v>
      </c>
      <c r="M522">
        <f t="shared" si="87"/>
        <v>1800</v>
      </c>
    </row>
    <row r="523" spans="1:13" x14ac:dyDescent="0.25">
      <c r="A523" s="11">
        <f t="shared" si="97"/>
        <v>522</v>
      </c>
      <c r="B523" s="2">
        <f>VLOOKUP('2024-03-18_windows_device_0'!P523,'2024-03-18_windows_device_0'!P523:P1432,1,0)</f>
        <v>39.743333333333332</v>
      </c>
      <c r="C523" s="2">
        <f>VLOOKUP('2024-03-18_windows_device_0'!Q523,'2024-03-18_windows_device_0'!Q$2:Q$911,1,0)+50</f>
        <v>2184306</v>
      </c>
      <c r="D523">
        <f t="shared" si="93"/>
        <v>-9.589260222064265E-2</v>
      </c>
      <c r="E523">
        <f t="shared" si="88"/>
        <v>1.1206174080596687</v>
      </c>
      <c r="F523">
        <f t="shared" si="89"/>
        <v>2184033.919116383</v>
      </c>
      <c r="G523">
        <f t="shared" si="94"/>
        <v>-2.9797566905594039E-4</v>
      </c>
      <c r="H523">
        <f t="shared" si="95"/>
        <v>-2.196781382325519E-5</v>
      </c>
      <c r="I523">
        <f t="shared" si="90"/>
        <v>-8.9768233851740203E-5</v>
      </c>
      <c r="J523" s="9">
        <f t="shared" si="91"/>
        <v>2183995.3056485099</v>
      </c>
      <c r="K523" s="9">
        <f t="shared" si="92"/>
        <v>2182855.8455033996</v>
      </c>
      <c r="L523" s="9">
        <f t="shared" si="96"/>
        <v>2184655.8455033996</v>
      </c>
      <c r="M523">
        <f t="shared" si="87"/>
        <v>1800</v>
      </c>
    </row>
    <row r="524" spans="1:13" x14ac:dyDescent="0.25">
      <c r="A524" s="11">
        <f t="shared" si="97"/>
        <v>523</v>
      </c>
      <c r="B524" s="2">
        <f>VLOOKUP('2024-03-18_windows_device_0'!P524,'2024-03-18_windows_device_0'!P524:P1433,1,0)</f>
        <v>39.707999999999998</v>
      </c>
      <c r="C524" s="2">
        <f>VLOOKUP('2024-03-18_windows_device_0'!Q524,'2024-03-18_windows_device_0'!Q$2:Q$911,1,0)+50</f>
        <v>2184306</v>
      </c>
      <c r="D524">
        <f t="shared" si="93"/>
        <v>-8.0671554249110267E-2</v>
      </c>
      <c r="E524">
        <f t="shared" si="88"/>
        <v>1.1196211366073971</v>
      </c>
      <c r="F524">
        <f t="shared" si="89"/>
        <v>2184036.0441451543</v>
      </c>
      <c r="G524">
        <f t="shared" si="94"/>
        <v>1.1562299750928116E-4</v>
      </c>
      <c r="H524">
        <f t="shared" si="95"/>
        <v>4.6420867629578866E-5</v>
      </c>
      <c r="I524">
        <f t="shared" si="90"/>
        <v>-1.0617580965812008E-5</v>
      </c>
      <c r="J524" s="9">
        <f t="shared" si="91"/>
        <v>2184031.4770326703</v>
      </c>
      <c r="K524" s="9">
        <f t="shared" si="92"/>
        <v>2182891.6683894009</v>
      </c>
      <c r="L524" s="9">
        <f t="shared" si="96"/>
        <v>2184691.6683894009</v>
      </c>
      <c r="M524">
        <f t="shared" si="87"/>
        <v>1800</v>
      </c>
    </row>
    <row r="525" spans="1:13" x14ac:dyDescent="0.25">
      <c r="A525" s="11">
        <f t="shared" si="97"/>
        <v>524</v>
      </c>
      <c r="B525" s="2">
        <f>VLOOKUP('2024-03-18_windows_device_0'!P525,'2024-03-18_windows_device_0'!P525:P1434,1,0)</f>
        <v>39.668666666666667</v>
      </c>
      <c r="C525" s="2">
        <f>VLOOKUP('2024-03-18_windows_device_0'!Q525,'2024-03-18_windows_device_0'!Q$2:Q$911,1,0)+50</f>
        <v>2184308</v>
      </c>
      <c r="D525">
        <f t="shared" si="93"/>
        <v>-8.9804183032023199E-2</v>
      </c>
      <c r="E525">
        <f t="shared" si="88"/>
        <v>1.1185120797076988</v>
      </c>
      <c r="F525">
        <f t="shared" si="89"/>
        <v>2184040.4119684873</v>
      </c>
      <c r="G525">
        <f t="shared" si="94"/>
        <v>2.3765364175921592E-4</v>
      </c>
      <c r="H525">
        <f t="shared" si="95"/>
        <v>3.8216167457340164E-5</v>
      </c>
      <c r="I525">
        <f t="shared" si="90"/>
        <v>-2.52794639979026E-5</v>
      </c>
      <c r="J525" s="9">
        <f t="shared" si="91"/>
        <v>2184029.5381022091</v>
      </c>
      <c r="K525" s="9">
        <f t="shared" si="92"/>
        <v>2182889.3816264896</v>
      </c>
      <c r="L525" s="9">
        <f t="shared" si="96"/>
        <v>2184689.3816264896</v>
      </c>
      <c r="M525">
        <f t="shared" si="87"/>
        <v>1800</v>
      </c>
    </row>
    <row r="526" spans="1:13" x14ac:dyDescent="0.25">
      <c r="A526" s="11">
        <f t="shared" si="97"/>
        <v>525</v>
      </c>
      <c r="B526" s="2">
        <f>VLOOKUP('2024-03-18_windows_device_0'!P526,'2024-03-18_windows_device_0'!P526:P1435,1,0)</f>
        <v>39.640666666666668</v>
      </c>
      <c r="C526" s="2">
        <f>VLOOKUP('2024-03-18_windows_device_0'!Q526,'2024-03-18_windows_device_0'!Q$2:Q$911,1,0)+50</f>
        <v>2184299</v>
      </c>
      <c r="D526">
        <f t="shared" si="93"/>
        <v>-6.3928401480423017E-2</v>
      </c>
      <c r="E526">
        <f t="shared" si="88"/>
        <v>1.1177225815757101</v>
      </c>
      <c r="F526">
        <f t="shared" si="89"/>
        <v>2184033.0989686139</v>
      </c>
      <c r="G526">
        <f t="shared" si="94"/>
        <v>-3.9790094964858592E-4</v>
      </c>
      <c r="H526">
        <f t="shared" si="95"/>
        <v>-6.4384816854671215E-6</v>
      </c>
      <c r="I526">
        <f t="shared" si="90"/>
        <v>-5.1638761704453298E-5</v>
      </c>
      <c r="J526" s="9">
        <f t="shared" si="91"/>
        <v>2184010.8867496527</v>
      </c>
      <c r="K526" s="9">
        <f t="shared" si="92"/>
        <v>2182870.3831046531</v>
      </c>
      <c r="L526" s="9">
        <f t="shared" si="96"/>
        <v>2184670.3831046531</v>
      </c>
      <c r="M526">
        <f t="shared" si="87"/>
        <v>1800</v>
      </c>
    </row>
    <row r="527" spans="1:13" x14ac:dyDescent="0.25">
      <c r="A527" s="11">
        <f t="shared" si="97"/>
        <v>526</v>
      </c>
      <c r="B527" s="2">
        <f>VLOOKUP('2024-03-18_windows_device_0'!P527,'2024-03-18_windows_device_0'!P527:P1436,1,0)</f>
        <v>39.61933333333333</v>
      </c>
      <c r="C527" s="2">
        <f>VLOOKUP('2024-03-18_windows_device_0'!Q527,'2024-03-18_windows_device_0'!Q$2:Q$911,1,0)+50</f>
        <v>2184293</v>
      </c>
      <c r="D527">
        <f t="shared" si="93"/>
        <v>-4.8707353508906863E-2</v>
      </c>
      <c r="E527">
        <f t="shared" si="88"/>
        <v>1.1171210591894329</v>
      </c>
      <c r="F527">
        <f t="shared" si="89"/>
        <v>2184028.3851020439</v>
      </c>
      <c r="G527">
        <f t="shared" si="94"/>
        <v>-2.5648188393242826E-4</v>
      </c>
      <c r="H527">
        <f t="shared" si="95"/>
        <v>4.3546519312081889E-5</v>
      </c>
      <c r="I527">
        <f t="shared" si="90"/>
        <v>9.1082107261783704E-6</v>
      </c>
      <c r="J527" s="9">
        <f t="shared" si="91"/>
        <v>2184032.3029646012</v>
      </c>
      <c r="K527" s="9">
        <f t="shared" si="92"/>
        <v>2182891.4528109673</v>
      </c>
      <c r="L527" s="9">
        <f t="shared" si="96"/>
        <v>2184691.4528109673</v>
      </c>
      <c r="M527">
        <f t="shared" si="87"/>
        <v>1800</v>
      </c>
    </row>
    <row r="528" spans="1:13" x14ac:dyDescent="0.25">
      <c r="A528" s="11">
        <f t="shared" si="97"/>
        <v>527</v>
      </c>
      <c r="B528" s="2">
        <f>VLOOKUP('2024-03-18_windows_device_0'!P528,'2024-03-18_windows_device_0'!P528:P1437,1,0)</f>
        <v>39.555999999999997</v>
      </c>
      <c r="C528" s="2">
        <f>VLOOKUP('2024-03-18_windows_device_0'!Q528,'2024-03-18_windows_device_0'!Q$2:Q$911,1,0)+50</f>
        <v>2184297</v>
      </c>
      <c r="D528">
        <f t="shared" si="93"/>
        <v>-0.1445999557295333</v>
      </c>
      <c r="E528">
        <f t="shared" si="88"/>
        <v>1.1153352896051729</v>
      </c>
      <c r="F528">
        <f t="shared" si="89"/>
        <v>2184036.2073944137</v>
      </c>
      <c r="G528">
        <f t="shared" si="94"/>
        <v>4.2561159800923095E-4</v>
      </c>
      <c r="H528">
        <f t="shared" si="95"/>
        <v>2.5717598699905378E-5</v>
      </c>
      <c r="I528">
        <f t="shared" si="90"/>
        <v>-7.6521129914471685E-5</v>
      </c>
      <c r="J528" s="9">
        <f t="shared" si="91"/>
        <v>2184003.2921184325</v>
      </c>
      <c r="K528" s="9">
        <f t="shared" si="92"/>
        <v>2182862.0961143007</v>
      </c>
      <c r="L528" s="9">
        <f t="shared" si="96"/>
        <v>2184662.0961143007</v>
      </c>
      <c r="M528">
        <f t="shared" si="87"/>
        <v>1800</v>
      </c>
    </row>
    <row r="529" spans="1:13" x14ac:dyDescent="0.25">
      <c r="A529" s="11">
        <f t="shared" si="97"/>
        <v>528</v>
      </c>
      <c r="B529" s="2">
        <f>VLOOKUP('2024-03-18_windows_device_0'!P529,'2024-03-18_windows_device_0'!P529:P1438,1,0)</f>
        <v>39.535333333333334</v>
      </c>
      <c r="C529" s="2">
        <f>VLOOKUP('2024-03-18_windows_device_0'!Q529,'2024-03-18_windows_device_0'!Q$2:Q$911,1,0)+50</f>
        <v>2184295</v>
      </c>
      <c r="D529">
        <f t="shared" si="93"/>
        <v>-4.7185248711735781E-2</v>
      </c>
      <c r="E529">
        <f t="shared" si="88"/>
        <v>1.1147525647934671</v>
      </c>
      <c r="F529">
        <f t="shared" si="89"/>
        <v>2184035.4559932123</v>
      </c>
      <c r="G529">
        <f t="shared" si="94"/>
        <v>-4.0883803741516181E-5</v>
      </c>
      <c r="H529">
        <f t="shared" si="95"/>
        <v>-3.6846852790441439E-5</v>
      </c>
      <c r="I529">
        <f t="shared" si="90"/>
        <v>-7.0208964233022924E-5</v>
      </c>
      <c r="J529" s="9">
        <f t="shared" si="91"/>
        <v>2184005.2558715381</v>
      </c>
      <c r="K529" s="9">
        <f t="shared" si="92"/>
        <v>2182863.7146725496</v>
      </c>
      <c r="L529" s="9">
        <f t="shared" si="96"/>
        <v>2184663.7146725496</v>
      </c>
      <c r="M529">
        <f t="shared" si="87"/>
        <v>1800</v>
      </c>
    </row>
    <row r="530" spans="1:13" x14ac:dyDescent="0.25">
      <c r="A530" s="11">
        <f t="shared" si="97"/>
        <v>529</v>
      </c>
      <c r="B530" s="2">
        <f>VLOOKUP('2024-03-18_windows_device_0'!P530,'2024-03-18_windows_device_0'!P530:P1439,1,0)</f>
        <v>39.49666666666667</v>
      </c>
      <c r="C530" s="2">
        <f>VLOOKUP('2024-03-18_windows_device_0'!Q530,'2024-03-18_windows_device_0'!Q$2:Q$911,1,0)+50</f>
        <v>2184292</v>
      </c>
      <c r="D530">
        <f t="shared" si="93"/>
        <v>-8.8282078234868347E-2</v>
      </c>
      <c r="E530">
        <f t="shared" si="88"/>
        <v>1.1136623054683399</v>
      </c>
      <c r="F530">
        <f t="shared" si="89"/>
        <v>2184034.79383524</v>
      </c>
      <c r="G530">
        <f t="shared" si="94"/>
        <v>-3.6028072005076687E-5</v>
      </c>
      <c r="H530">
        <f t="shared" si="95"/>
        <v>-2.7126648881283223E-7</v>
      </c>
      <c r="I530">
        <f t="shared" si="90"/>
        <v>-6.2690700800745029E-5</v>
      </c>
      <c r="J530" s="9">
        <f t="shared" si="91"/>
        <v>2184007.8276662799</v>
      </c>
      <c r="K530" s="9">
        <f t="shared" si="92"/>
        <v>2182865.9419255946</v>
      </c>
      <c r="L530" s="9">
        <f t="shared" si="96"/>
        <v>2184665.9419255946</v>
      </c>
      <c r="M530">
        <f t="shared" si="87"/>
        <v>1800</v>
      </c>
    </row>
    <row r="531" spans="1:13" x14ac:dyDescent="0.25">
      <c r="A531" s="11">
        <f t="shared" si="97"/>
        <v>530</v>
      </c>
      <c r="B531" s="2">
        <f>VLOOKUP('2024-03-18_windows_device_0'!P531,'2024-03-18_windows_device_0'!P531:P1440,1,0)</f>
        <v>39.480666666666664</v>
      </c>
      <c r="C531" s="2">
        <f>VLOOKUP('2024-03-18_windows_device_0'!Q531,'2024-03-18_windows_device_0'!Q$2:Q$911,1,0)+50</f>
        <v>2184292</v>
      </c>
      <c r="D531">
        <f t="shared" si="93"/>
        <v>-3.6530515131684205E-2</v>
      </c>
      <c r="E531">
        <f t="shared" si="88"/>
        <v>1.1132111636786319</v>
      </c>
      <c r="F531">
        <f t="shared" si="89"/>
        <v>2184035.7618876891</v>
      </c>
      <c r="G531">
        <f t="shared" si="94"/>
        <v>5.2671816696522643E-5</v>
      </c>
      <c r="H531">
        <f t="shared" si="95"/>
        <v>4.4270176811007094E-5</v>
      </c>
      <c r="I531">
        <f t="shared" si="90"/>
        <v>1.8441445371576589E-5</v>
      </c>
      <c r="J531" s="9">
        <f t="shared" si="91"/>
        <v>2184043.6944059958</v>
      </c>
      <c r="K531" s="9">
        <f t="shared" si="92"/>
        <v>2182901.4647743069</v>
      </c>
      <c r="L531" s="9">
        <f t="shared" si="96"/>
        <v>2184701.4647743069</v>
      </c>
      <c r="M531">
        <f t="shared" si="87"/>
        <v>1800</v>
      </c>
    </row>
    <row r="532" spans="1:13" x14ac:dyDescent="0.25">
      <c r="A532" s="11">
        <f t="shared" si="97"/>
        <v>531</v>
      </c>
      <c r="B532" s="2">
        <f>VLOOKUP('2024-03-18_windows_device_0'!P532,'2024-03-18_windows_device_0'!P532:P1441,1,0)</f>
        <v>39.417333333333332</v>
      </c>
      <c r="C532" s="2">
        <f>VLOOKUP('2024-03-18_windows_device_0'!Q532,'2024-03-18_windows_device_0'!Q$2:Q$911,1,0)+50</f>
        <v>2184294</v>
      </c>
      <c r="D532">
        <f t="shared" si="93"/>
        <v>-0.1445999557295333</v>
      </c>
      <c r="E532">
        <f t="shared" si="88"/>
        <v>1.1114253940943717</v>
      </c>
      <c r="F532">
        <f t="shared" si="89"/>
        <v>2184041.5976157547</v>
      </c>
      <c r="G532">
        <f t="shared" si="94"/>
        <v>3.1752246401956619E-4</v>
      </c>
      <c r="H532">
        <f t="shared" si="95"/>
        <v>2.87317309461433E-5</v>
      </c>
      <c r="I532">
        <f t="shared" si="90"/>
        <v>-7.3506997668233763E-5</v>
      </c>
      <c r="J532" s="9">
        <f t="shared" si="91"/>
        <v>2184009.9788574129</v>
      </c>
      <c r="K532" s="9">
        <f t="shared" si="92"/>
        <v>2182867.40598296</v>
      </c>
      <c r="L532" s="9">
        <f t="shared" si="96"/>
        <v>2184667.40598296</v>
      </c>
      <c r="M532">
        <f t="shared" si="87"/>
        <v>1800</v>
      </c>
    </row>
    <row r="533" spans="1:13" x14ac:dyDescent="0.25">
      <c r="A533" s="11">
        <f t="shared" si="97"/>
        <v>532</v>
      </c>
      <c r="B533" s="2">
        <f>VLOOKUP('2024-03-18_windows_device_0'!P533,'2024-03-18_windows_device_0'!P533:P1442,1,0)</f>
        <v>39.404666666666664</v>
      </c>
      <c r="C533" s="2">
        <f>VLOOKUP('2024-03-18_windows_device_0'!Q533,'2024-03-18_windows_device_0'!Q$2:Q$911,1,0)+50</f>
        <v>2184294</v>
      </c>
      <c r="D533">
        <f t="shared" si="93"/>
        <v>-2.8919991145909901E-2</v>
      </c>
      <c r="E533">
        <f t="shared" si="88"/>
        <v>1.1110682401775196</v>
      </c>
      <c r="F533">
        <f t="shared" si="89"/>
        <v>2184042.3655008893</v>
      </c>
      <c r="G533">
        <f t="shared" si="94"/>
        <v>4.1780695959132904E-5</v>
      </c>
      <c r="H533">
        <f t="shared" si="95"/>
        <v>8.7004859257671751E-6</v>
      </c>
      <c r="I533">
        <f t="shared" si="90"/>
        <v>-1.1747259797110529E-5</v>
      </c>
      <c r="J533" s="9">
        <f t="shared" si="91"/>
        <v>2184037.3124613082</v>
      </c>
      <c r="K533" s="9">
        <f t="shared" si="92"/>
        <v>2182894.3969898918</v>
      </c>
      <c r="L533" s="9">
        <f t="shared" si="96"/>
        <v>2184694.3969898918</v>
      </c>
      <c r="M533">
        <f t="shared" si="87"/>
        <v>1800</v>
      </c>
    </row>
    <row r="534" spans="1:13" x14ac:dyDescent="0.25">
      <c r="A534" s="11">
        <f t="shared" si="97"/>
        <v>533</v>
      </c>
      <c r="B534" s="2">
        <f>VLOOKUP('2024-03-18_windows_device_0'!P534,'2024-03-18_windows_device_0'!P534:P1443,1,0)</f>
        <v>39.372</v>
      </c>
      <c r="C534" s="2">
        <f>VLOOKUP('2024-03-18_windows_device_0'!Q534,'2024-03-18_windows_device_0'!Q$2:Q$911,1,0)+50</f>
        <v>2184289</v>
      </c>
      <c r="D534">
        <f t="shared" si="93"/>
        <v>-7.4583135060490816E-2</v>
      </c>
      <c r="E534">
        <f t="shared" si="88"/>
        <v>1.110147159023533</v>
      </c>
      <c r="F534">
        <f t="shared" si="89"/>
        <v>2184039.3469759505</v>
      </c>
      <c r="G534">
        <f t="shared" si="94"/>
        <v>-1.6423820052604982E-4</v>
      </c>
      <c r="H534">
        <f t="shared" si="95"/>
        <v>1.5518569235566316E-5</v>
      </c>
      <c r="I534">
        <f t="shared" si="90"/>
        <v>-3.7215090786582315E-5</v>
      </c>
      <c r="J534" s="9">
        <f t="shared" si="91"/>
        <v>2184023.339044739</v>
      </c>
      <c r="K534" s="9">
        <f t="shared" si="92"/>
        <v>2182880.0816197344</v>
      </c>
      <c r="L534" s="9">
        <f t="shared" si="96"/>
        <v>2184680.0816197344</v>
      </c>
      <c r="M534">
        <f t="shared" si="87"/>
        <v>1800</v>
      </c>
    </row>
    <row r="535" spans="1:13" x14ac:dyDescent="0.25">
      <c r="A535" s="11">
        <f t="shared" si="97"/>
        <v>534</v>
      </c>
      <c r="B535" s="2">
        <f>VLOOKUP('2024-03-18_windows_device_0'!P535,'2024-03-18_windows_device_0'!P535:P1444,1,0)</f>
        <v>39.323333333333331</v>
      </c>
      <c r="C535" s="2">
        <f>VLOOKUP('2024-03-18_windows_device_0'!Q535,'2024-03-18_windows_device_0'!Q$2:Q$911,1,0)+50</f>
        <v>2184287</v>
      </c>
      <c r="D535">
        <f t="shared" si="93"/>
        <v>-0.11111365019217502</v>
      </c>
      <c r="E535">
        <f t="shared" si="88"/>
        <v>1.1087749360798382</v>
      </c>
      <c r="F535">
        <f t="shared" si="89"/>
        <v>2184040.3020205656</v>
      </c>
      <c r="G535">
        <f t="shared" si="94"/>
        <v>5.1964059329355176E-5</v>
      </c>
      <c r="H535">
        <f t="shared" si="95"/>
        <v>1.8071019264054223E-5</v>
      </c>
      <c r="I535">
        <f t="shared" si="90"/>
        <v>-6.049137219752491E-5</v>
      </c>
      <c r="J535" s="9">
        <f t="shared" si="91"/>
        <v>2184014.281884525</v>
      </c>
      <c r="K535" s="9">
        <f t="shared" si="92"/>
        <v>2182870.6831468949</v>
      </c>
      <c r="L535" s="9">
        <f t="shared" si="96"/>
        <v>2184670.6831468949</v>
      </c>
      <c r="M535">
        <f t="shared" si="87"/>
        <v>1800</v>
      </c>
    </row>
    <row r="536" spans="1:13" x14ac:dyDescent="0.25">
      <c r="A536" s="11">
        <f t="shared" si="97"/>
        <v>535</v>
      </c>
      <c r="B536" s="2">
        <f>VLOOKUP('2024-03-18_windows_device_0'!P536,'2024-03-18_windows_device_0'!P536:P1445,1,0)</f>
        <v>39.301333333333332</v>
      </c>
      <c r="C536" s="2">
        <f>VLOOKUP('2024-03-18_windows_device_0'!Q536,'2024-03-18_windows_device_0'!Q$2:Q$911,1,0)+50</f>
        <v>2184278</v>
      </c>
      <c r="D536">
        <f t="shared" si="93"/>
        <v>-5.0229458306045499E-2</v>
      </c>
      <c r="E536">
        <f t="shared" si="88"/>
        <v>1.1081546161189899</v>
      </c>
      <c r="F536">
        <f t="shared" si="89"/>
        <v>2184032.6390631511</v>
      </c>
      <c r="G536">
        <f t="shared" si="94"/>
        <v>-4.1694216944201685E-4</v>
      </c>
      <c r="H536">
        <f t="shared" si="95"/>
        <v>-5.3575972577238666E-6</v>
      </c>
      <c r="I536">
        <f t="shared" si="90"/>
        <v>-4.0872102986926473E-5</v>
      </c>
      <c r="J536" s="9">
        <f t="shared" si="91"/>
        <v>2184015.0580819077</v>
      </c>
      <c r="K536" s="9">
        <f t="shared" si="92"/>
        <v>2182871.1186702168</v>
      </c>
      <c r="L536" s="9">
        <f t="shared" si="96"/>
        <v>2184671.1186702168</v>
      </c>
      <c r="M536">
        <f t="shared" si="87"/>
        <v>1800</v>
      </c>
    </row>
    <row r="537" spans="1:13" x14ac:dyDescent="0.25">
      <c r="A537" s="11">
        <f t="shared" si="97"/>
        <v>536</v>
      </c>
      <c r="B537" s="2">
        <f>VLOOKUP('2024-03-18_windows_device_0'!P537,'2024-03-18_windows_device_0'!P537:P1446,1,0)</f>
        <v>39.260666666666665</v>
      </c>
      <c r="C537" s="2">
        <f>VLOOKUP('2024-03-18_windows_device_0'!Q537,'2024-03-18_windows_device_0'!Q$2:Q$911,1,0)+50</f>
        <v>2184273</v>
      </c>
      <c r="D537">
        <f t="shared" si="93"/>
        <v>-9.2848392626332918E-2</v>
      </c>
      <c r="E537">
        <f t="shared" si="88"/>
        <v>1.1070079640701493</v>
      </c>
      <c r="F537">
        <f t="shared" si="89"/>
        <v>2184030.1125377156</v>
      </c>
      <c r="G537">
        <f t="shared" si="94"/>
        <v>-1.3746846540389033E-4</v>
      </c>
      <c r="H537">
        <f t="shared" si="95"/>
        <v>2.616228318725405E-5</v>
      </c>
      <c r="I537">
        <f t="shared" si="90"/>
        <v>-3.9485742554609834E-5</v>
      </c>
      <c r="J537" s="9">
        <f t="shared" si="91"/>
        <v>2184013.1278941934</v>
      </c>
      <c r="K537" s="9">
        <f t="shared" si="92"/>
        <v>2182868.8484446215</v>
      </c>
      <c r="L537" s="9">
        <f t="shared" si="96"/>
        <v>2184668.8484446215</v>
      </c>
      <c r="M537">
        <f t="shared" si="87"/>
        <v>1800</v>
      </c>
    </row>
    <row r="538" spans="1:13" x14ac:dyDescent="0.25">
      <c r="A538" s="11">
        <f t="shared" si="97"/>
        <v>537</v>
      </c>
      <c r="B538" s="2">
        <f>VLOOKUP('2024-03-18_windows_device_0'!P538,'2024-03-18_windows_device_0'!P538:P1447,1,0)</f>
        <v>39.239333333333335</v>
      </c>
      <c r="C538" s="2">
        <f>VLOOKUP('2024-03-18_windows_device_0'!Q538,'2024-03-18_windows_device_0'!Q$2:Q$911,1,0)+50</f>
        <v>2184277</v>
      </c>
      <c r="D538">
        <f t="shared" si="93"/>
        <v>-4.870735350889064E-2</v>
      </c>
      <c r="E538">
        <f t="shared" si="88"/>
        <v>1.1064064416838721</v>
      </c>
      <c r="F538">
        <f t="shared" si="89"/>
        <v>2184035.4111228841</v>
      </c>
      <c r="G538">
        <f t="shared" si="94"/>
        <v>2.8829647297314124E-4</v>
      </c>
      <c r="H538">
        <f t="shared" si="95"/>
        <v>5.1558769586713384E-5</v>
      </c>
      <c r="I538">
        <f t="shared" si="90"/>
        <v>1.7120461000821337E-5</v>
      </c>
      <c r="J538" s="9">
        <f t="shared" si="91"/>
        <v>2184042.7754247366</v>
      </c>
      <c r="K538" s="9">
        <f t="shared" si="92"/>
        <v>2182898.1565710916</v>
      </c>
      <c r="L538" s="9">
        <f t="shared" si="96"/>
        <v>2184698.1565710916</v>
      </c>
      <c r="M538">
        <f t="shared" si="87"/>
        <v>1800</v>
      </c>
    </row>
    <row r="539" spans="1:13" x14ac:dyDescent="0.25">
      <c r="A539" s="11">
        <f t="shared" si="97"/>
        <v>538</v>
      </c>
      <c r="B539" s="2">
        <f>VLOOKUP('2024-03-18_windows_device_0'!P539,'2024-03-18_windows_device_0'!P539:P1448,1,0)</f>
        <v>39.211333333333336</v>
      </c>
      <c r="C539" s="2">
        <f>VLOOKUP('2024-03-18_windows_device_0'!Q539,'2024-03-18_windows_device_0'!Q$2:Q$911,1,0)+50</f>
        <v>2184282</v>
      </c>
      <c r="D539">
        <f t="shared" si="93"/>
        <v>-6.3928401480423017E-2</v>
      </c>
      <c r="E539">
        <f t="shared" si="88"/>
        <v>1.1056169435518837</v>
      </c>
      <c r="F539">
        <f t="shared" si="89"/>
        <v>2184042.1165877474</v>
      </c>
      <c r="G539">
        <f t="shared" si="94"/>
        <v>3.6484491769330261E-4</v>
      </c>
      <c r="H539">
        <f t="shared" si="95"/>
        <v>3.3362760129577287E-5</v>
      </c>
      <c r="I539">
        <f t="shared" si="90"/>
        <v>-1.1837519889408889E-5</v>
      </c>
      <c r="J539" s="9">
        <f t="shared" si="91"/>
        <v>2184037.0247231275</v>
      </c>
      <c r="K539" s="9">
        <f t="shared" si="92"/>
        <v>2182892.0670968597</v>
      </c>
      <c r="L539" s="9">
        <f t="shared" si="96"/>
        <v>2184692.0670968597</v>
      </c>
      <c r="M539">
        <f t="shared" si="87"/>
        <v>1800</v>
      </c>
    </row>
    <row r="540" spans="1:13" x14ac:dyDescent="0.25">
      <c r="A540" s="11">
        <f t="shared" si="97"/>
        <v>539</v>
      </c>
      <c r="B540" s="2">
        <f>VLOOKUP('2024-03-18_windows_device_0'!P540,'2024-03-18_windows_device_0'!P540:P1449,1,0)</f>
        <v>39.171999999999997</v>
      </c>
      <c r="C540" s="2">
        <f>VLOOKUP('2024-03-18_windows_device_0'!Q540,'2024-03-18_windows_device_0'!Q$2:Q$911,1,0)+50</f>
        <v>2184278</v>
      </c>
      <c r="D540">
        <f t="shared" si="93"/>
        <v>-8.9804183032039422E-2</v>
      </c>
      <c r="E540">
        <f t="shared" si="88"/>
        <v>1.1045078866521849</v>
      </c>
      <c r="F540">
        <f t="shared" si="89"/>
        <v>2184040.5144179473</v>
      </c>
      <c r="G540">
        <f t="shared" si="94"/>
        <v>-8.7174196087251473E-5</v>
      </c>
      <c r="H540">
        <f t="shared" si="95"/>
        <v>-3.9615225089519304E-6</v>
      </c>
      <c r="I540">
        <f t="shared" si="90"/>
        <v>-6.7457153964206159E-5</v>
      </c>
      <c r="J540" s="9">
        <f t="shared" si="91"/>
        <v>2184011.4979771012</v>
      </c>
      <c r="K540" s="9">
        <f t="shared" si="92"/>
        <v>2182866.2022073148</v>
      </c>
      <c r="L540" s="9">
        <f t="shared" si="96"/>
        <v>2184666.2022073148</v>
      </c>
      <c r="M540">
        <f t="shared" ref="M540:M603" si="98">M539</f>
        <v>1800</v>
      </c>
    </row>
    <row r="541" spans="1:13" x14ac:dyDescent="0.25">
      <c r="A541" s="11">
        <f t="shared" si="97"/>
        <v>540</v>
      </c>
      <c r="B541" s="2">
        <f>VLOOKUP('2024-03-18_windows_device_0'!P541,'2024-03-18_windows_device_0'!P541:P1450,1,0)</f>
        <v>39.13066666666667</v>
      </c>
      <c r="C541" s="2">
        <f>VLOOKUP('2024-03-18_windows_device_0'!Q541,'2024-03-18_windows_device_0'!Q$2:Q$911,1,0)+50</f>
        <v>2184278</v>
      </c>
      <c r="D541">
        <f t="shared" si="93"/>
        <v>-9.4370497423471561E-2</v>
      </c>
      <c r="E541">
        <f t="shared" si="88"/>
        <v>1.1033424370287732</v>
      </c>
      <c r="F541">
        <f t="shared" si="89"/>
        <v>2184043.0367675656</v>
      </c>
      <c r="G541">
        <f t="shared" si="94"/>
        <v>1.3724125883618116E-4</v>
      </c>
      <c r="H541">
        <f t="shared" si="95"/>
        <v>2.8242837428569646E-5</v>
      </c>
      <c r="I541">
        <f t="shared" si="90"/>
        <v>-3.848138545659332E-5</v>
      </c>
      <c r="J541" s="9">
        <f t="shared" si="91"/>
        <v>2184026.4841444688</v>
      </c>
      <c r="K541" s="9">
        <f t="shared" si="92"/>
        <v>2182880.8508579363</v>
      </c>
      <c r="L541" s="9">
        <f t="shared" si="96"/>
        <v>2184680.8508579363</v>
      </c>
      <c r="M541">
        <f t="shared" si="98"/>
        <v>1800</v>
      </c>
    </row>
    <row r="542" spans="1:13" x14ac:dyDescent="0.25">
      <c r="A542" s="11">
        <f t="shared" si="97"/>
        <v>541</v>
      </c>
      <c r="B542" s="2">
        <f>VLOOKUP('2024-03-18_windows_device_0'!P542,'2024-03-18_windows_device_0'!P542:P1451,1,0)</f>
        <v>39.116</v>
      </c>
      <c r="C542" s="2">
        <f>VLOOKUP('2024-03-18_windows_device_0'!Q542,'2024-03-18_windows_device_0'!Q$2:Q$911,1,0)+50</f>
        <v>2184279</v>
      </c>
      <c r="D542">
        <f t="shared" si="93"/>
        <v>-3.3486305537374486E-2</v>
      </c>
      <c r="E542">
        <f t="shared" si="88"/>
        <v>1.1029288903882077</v>
      </c>
      <c r="F542">
        <f t="shared" si="89"/>
        <v>2184044.9324353351</v>
      </c>
      <c r="G542">
        <f t="shared" si="94"/>
        <v>1.0314344574732509E-4</v>
      </c>
      <c r="H542">
        <f t="shared" si="95"/>
        <v>5.0142214109223475E-6</v>
      </c>
      <c r="I542">
        <f t="shared" si="90"/>
        <v>-1.8662115741887041E-5</v>
      </c>
      <c r="J542" s="9">
        <f t="shared" si="91"/>
        <v>2184036.9049964994</v>
      </c>
      <c r="K542" s="9">
        <f t="shared" si="92"/>
        <v>2182890.9348176741</v>
      </c>
      <c r="L542" s="9">
        <f t="shared" si="96"/>
        <v>2184690.9348176741</v>
      </c>
      <c r="M542">
        <f t="shared" si="98"/>
        <v>1800</v>
      </c>
    </row>
    <row r="543" spans="1:13" x14ac:dyDescent="0.25">
      <c r="A543" s="11">
        <f t="shared" si="97"/>
        <v>542</v>
      </c>
      <c r="B543" s="2">
        <f>VLOOKUP('2024-03-18_windows_device_0'!P543,'2024-03-18_windows_device_0'!P543:P1452,1,0)</f>
        <v>39.076666666666668</v>
      </c>
      <c r="C543" s="2">
        <f>VLOOKUP('2024-03-18_windows_device_0'!Q543,'2024-03-18_windows_device_0'!Q$2:Q$911,1,0)+50</f>
        <v>2184274</v>
      </c>
      <c r="D543">
        <f t="shared" si="93"/>
        <v>-8.9804183032023199E-2</v>
      </c>
      <c r="E543">
        <f t="shared" si="88"/>
        <v>1.1018198334885094</v>
      </c>
      <c r="F543">
        <f t="shared" si="89"/>
        <v>2184042.3361124564</v>
      </c>
      <c r="G543">
        <f t="shared" si="94"/>
        <v>-1.4126615026965864E-4</v>
      </c>
      <c r="H543">
        <f t="shared" si="95"/>
        <v>-6.2948607769703623E-6</v>
      </c>
      <c r="I543">
        <f t="shared" si="90"/>
        <v>-6.9790492232213127E-5</v>
      </c>
      <c r="J543" s="9">
        <f t="shared" si="91"/>
        <v>2184012.3159949379</v>
      </c>
      <c r="K543" s="9">
        <f t="shared" si="92"/>
        <v>2182866.0095459665</v>
      </c>
      <c r="L543" s="9">
        <f t="shared" si="96"/>
        <v>2184666.0095459665</v>
      </c>
      <c r="M543">
        <f t="shared" si="98"/>
        <v>1800</v>
      </c>
    </row>
    <row r="544" spans="1:13" x14ac:dyDescent="0.25">
      <c r="A544" s="11">
        <f t="shared" si="97"/>
        <v>543</v>
      </c>
      <c r="B544" s="2">
        <f>VLOOKUP('2024-03-18_windows_device_0'!P544,'2024-03-18_windows_device_0'!P544:P1453,1,0)</f>
        <v>39.042666666666669</v>
      </c>
      <c r="C544" s="2">
        <f>VLOOKUP('2024-03-18_windows_device_0'!Q544,'2024-03-18_windows_device_0'!Q$2:Q$911,1,0)+50</f>
        <v>2184269</v>
      </c>
      <c r="D544">
        <f t="shared" si="93"/>
        <v>-7.7627344654800548E-2</v>
      </c>
      <c r="E544">
        <f t="shared" si="88"/>
        <v>1.1008611571853801</v>
      </c>
      <c r="F544">
        <f t="shared" si="89"/>
        <v>2184039.4158176729</v>
      </c>
      <c r="G544">
        <f t="shared" si="94"/>
        <v>-1.5889348936664764E-4</v>
      </c>
      <c r="H544">
        <f t="shared" si="95"/>
        <v>-2.9877188032368591E-5</v>
      </c>
      <c r="I544">
        <f t="shared" si="90"/>
        <v>-8.4763242341138356E-5</v>
      </c>
      <c r="J544" s="9">
        <f t="shared" si="91"/>
        <v>2184002.9552280577</v>
      </c>
      <c r="K544" s="9">
        <f t="shared" si="92"/>
        <v>2182856.3131287931</v>
      </c>
      <c r="L544" s="9">
        <f t="shared" si="96"/>
        <v>2184656.3131287931</v>
      </c>
      <c r="M544">
        <f t="shared" si="98"/>
        <v>1800</v>
      </c>
    </row>
    <row r="545" spans="1:13" x14ac:dyDescent="0.25">
      <c r="A545" s="11">
        <f t="shared" si="97"/>
        <v>544</v>
      </c>
      <c r="B545" s="2">
        <f>VLOOKUP('2024-03-18_windows_device_0'!P545,'2024-03-18_windows_device_0'!P545:P1454,1,0)</f>
        <v>39.017333333333333</v>
      </c>
      <c r="C545" s="2">
        <f>VLOOKUP('2024-03-18_windows_device_0'!Q545,'2024-03-18_windows_device_0'!Q$2:Q$911,1,0)+50</f>
        <v>2184265</v>
      </c>
      <c r="D545">
        <f t="shared" si="93"/>
        <v>-5.7839982291819803E-2</v>
      </c>
      <c r="E545">
        <f t="shared" si="88"/>
        <v>1.1001468493516762</v>
      </c>
      <c r="F545">
        <f t="shared" si="89"/>
        <v>2184036.966579746</v>
      </c>
      <c r="G545">
        <f t="shared" si="94"/>
        <v>-1.3326324543721569E-4</v>
      </c>
      <c r="H545">
        <f t="shared" si="95"/>
        <v>-2.1173186840627319E-5</v>
      </c>
      <c r="I545">
        <f t="shared" si="90"/>
        <v>-6.2068678286382724E-5</v>
      </c>
      <c r="J545" s="9">
        <f t="shared" si="91"/>
        <v>2184010.267971429</v>
      </c>
      <c r="K545" s="9">
        <f t="shared" si="92"/>
        <v>2182863.2908394439</v>
      </c>
      <c r="L545" s="9">
        <f t="shared" si="96"/>
        <v>2184663.2908394439</v>
      </c>
      <c r="M545">
        <f t="shared" si="98"/>
        <v>1800</v>
      </c>
    </row>
    <row r="546" spans="1:13" x14ac:dyDescent="0.25">
      <c r="A546" s="11">
        <f t="shared" si="97"/>
        <v>545</v>
      </c>
      <c r="B546" s="2">
        <f>VLOOKUP('2024-03-18_windows_device_0'!P546,'2024-03-18_windows_device_0'!P546:P1455,1,0)</f>
        <v>38.99</v>
      </c>
      <c r="C546" s="2">
        <f>VLOOKUP('2024-03-18_windows_device_0'!Q546,'2024-03-18_windows_device_0'!Q$2:Q$911,1,0)+50</f>
        <v>2184265</v>
      </c>
      <c r="D546">
        <f t="shared" si="93"/>
        <v>-6.2406296683268164E-2</v>
      </c>
      <c r="E546">
        <f t="shared" si="88"/>
        <v>1.0993761487942586</v>
      </c>
      <c r="F546">
        <f t="shared" si="89"/>
        <v>2184038.6409000685</v>
      </c>
      <c r="G546">
        <f t="shared" si="94"/>
        <v>9.1099912191243659E-5</v>
      </c>
      <c r="H546">
        <f t="shared" si="95"/>
        <v>4.3987420952878877E-6</v>
      </c>
      <c r="I546">
        <f t="shared" si="90"/>
        <v>-3.9725340780387731E-5</v>
      </c>
      <c r="J546" s="9">
        <f t="shared" si="91"/>
        <v>2184021.5531942714</v>
      </c>
      <c r="K546" s="9">
        <f t="shared" si="92"/>
        <v>2182874.2416448696</v>
      </c>
      <c r="L546" s="9">
        <f t="shared" si="96"/>
        <v>2184674.2416448696</v>
      </c>
      <c r="M546">
        <f t="shared" si="98"/>
        <v>1800</v>
      </c>
    </row>
    <row r="547" spans="1:13" x14ac:dyDescent="0.25">
      <c r="A547" s="11">
        <f t="shared" si="97"/>
        <v>546</v>
      </c>
      <c r="B547" s="2">
        <f>VLOOKUP('2024-03-18_windows_device_0'!P547,'2024-03-18_windows_device_0'!P547:P1456,1,0)</f>
        <v>38.952666666666666</v>
      </c>
      <c r="C547" s="2">
        <f>VLOOKUP('2024-03-18_windows_device_0'!Q547,'2024-03-18_windows_device_0'!Q$2:Q$911,1,0)+50</f>
        <v>2184265</v>
      </c>
      <c r="D547">
        <f t="shared" si="93"/>
        <v>-8.5237868640574851E-2</v>
      </c>
      <c r="E547">
        <f t="shared" si="88"/>
        <v>1.0983234846182737</v>
      </c>
      <c r="F547">
        <f t="shared" si="89"/>
        <v>2184040.9296740396</v>
      </c>
      <c r="G547">
        <f t="shared" si="94"/>
        <v>1.2453238785891649E-4</v>
      </c>
      <c r="H547">
        <f t="shared" si="95"/>
        <v>1.0930717353426698E-5</v>
      </c>
      <c r="I547">
        <f t="shared" si="90"/>
        <v>-4.9336322671895859E-5</v>
      </c>
      <c r="J547" s="9">
        <f t="shared" si="91"/>
        <v>2184019.7078405609</v>
      </c>
      <c r="K547" s="9">
        <f t="shared" si="92"/>
        <v>2182872.0624867897</v>
      </c>
      <c r="L547" s="9">
        <f t="shared" si="96"/>
        <v>2184672.0624867897</v>
      </c>
      <c r="M547">
        <f t="shared" si="98"/>
        <v>1800</v>
      </c>
    </row>
    <row r="548" spans="1:13" x14ac:dyDescent="0.25">
      <c r="A548" s="11">
        <f t="shared" si="97"/>
        <v>547</v>
      </c>
      <c r="B548" s="2">
        <f>VLOOKUP('2024-03-18_windows_device_0'!P548,'2024-03-18_windows_device_0'!P548:P1457,1,0)</f>
        <v>38.944000000000003</v>
      </c>
      <c r="C548" s="2">
        <f>VLOOKUP('2024-03-18_windows_device_0'!Q548,'2024-03-18_windows_device_0'!Q$2:Q$911,1,0)+50</f>
        <v>2184265</v>
      </c>
      <c r="D548">
        <f t="shared" si="93"/>
        <v>-1.9787362362980739E-2</v>
      </c>
      <c r="E548">
        <f t="shared" si="88"/>
        <v>1.0980791161488486</v>
      </c>
      <c r="F548">
        <f t="shared" si="89"/>
        <v>2184041.4613102903</v>
      </c>
      <c r="G548">
        <f t="shared" si="94"/>
        <v>2.8926373946539634E-5</v>
      </c>
      <c r="H548">
        <f t="shared" si="95"/>
        <v>-2.467531067808663E-5</v>
      </c>
      <c r="I548">
        <f t="shared" si="90"/>
        <v>-3.8665873541100969E-5</v>
      </c>
      <c r="J548" s="9">
        <f t="shared" si="91"/>
        <v>2184024.8293303382</v>
      </c>
      <c r="K548" s="9">
        <f t="shared" si="92"/>
        <v>2182876.8507830021</v>
      </c>
      <c r="L548" s="9">
        <f t="shared" si="96"/>
        <v>2184676.8507830021</v>
      </c>
      <c r="M548">
        <f t="shared" si="98"/>
        <v>1800</v>
      </c>
    </row>
    <row r="549" spans="1:13" x14ac:dyDescent="0.25">
      <c r="A549" s="11">
        <f t="shared" si="97"/>
        <v>548</v>
      </c>
      <c r="B549" s="2">
        <f>VLOOKUP('2024-03-18_windows_device_0'!P549,'2024-03-18_windows_device_0'!P549:P1458,1,0)</f>
        <v>38.883333333333333</v>
      </c>
      <c r="C549" s="2">
        <f>VLOOKUP('2024-03-18_windows_device_0'!Q549,'2024-03-18_windows_device_0'!Q$2:Q$911,1,0)+50</f>
        <v>2184265</v>
      </c>
      <c r="D549">
        <f t="shared" si="93"/>
        <v>-0.13851153654093007</v>
      </c>
      <c r="E549">
        <f t="shared" si="88"/>
        <v>1.0963685368628731</v>
      </c>
      <c r="F549">
        <f t="shared" si="89"/>
        <v>2184045.1860800795</v>
      </c>
      <c r="G549">
        <f t="shared" si="94"/>
        <v>2.026650433504428E-4</v>
      </c>
      <c r="H549">
        <f t="shared" si="95"/>
        <v>-2.7034013075963146E-5</v>
      </c>
      <c r="I549">
        <f t="shared" si="90"/>
        <v>-1.2496795311710943E-4</v>
      </c>
      <c r="J549" s="9">
        <f t="shared" si="91"/>
        <v>2183991.4315854684</v>
      </c>
      <c r="K549" s="9">
        <f t="shared" si="92"/>
        <v>2182843.1204531407</v>
      </c>
      <c r="L549" s="9">
        <f t="shared" si="96"/>
        <v>2184643.1204531407</v>
      </c>
      <c r="M549">
        <f t="shared" si="98"/>
        <v>1800</v>
      </c>
    </row>
    <row r="550" spans="1:13" x14ac:dyDescent="0.25">
      <c r="A550" s="11">
        <f t="shared" si="97"/>
        <v>549</v>
      </c>
      <c r="B550" s="2">
        <f>VLOOKUP('2024-03-18_windows_device_0'!P550,'2024-03-18_windows_device_0'!P550:P1459,1,0)</f>
        <v>38.856000000000002</v>
      </c>
      <c r="C550" s="2">
        <f>VLOOKUP('2024-03-18_windows_device_0'!Q550,'2024-03-18_windows_device_0'!Q$2:Q$911,1,0)+50</f>
        <v>2184262</v>
      </c>
      <c r="D550">
        <f t="shared" si="93"/>
        <v>-6.2406296683268164E-2</v>
      </c>
      <c r="E550">
        <f t="shared" si="88"/>
        <v>1.0955978363054555</v>
      </c>
      <c r="F550">
        <f t="shared" si="89"/>
        <v>2184043.8661724846</v>
      </c>
      <c r="G550">
        <f t="shared" si="94"/>
        <v>-7.1816285322644558E-5</v>
      </c>
      <c r="H550">
        <f t="shared" si="95"/>
        <v>-1.3159904873662642E-5</v>
      </c>
      <c r="I550">
        <f t="shared" si="90"/>
        <v>-5.7283987749338261E-5</v>
      </c>
      <c r="J550" s="9">
        <f t="shared" si="91"/>
        <v>2184019.2256807908</v>
      </c>
      <c r="K550" s="9">
        <f t="shared" si="92"/>
        <v>2182870.5825698255</v>
      </c>
      <c r="L550" s="9">
        <f t="shared" si="96"/>
        <v>2184670.5825698255</v>
      </c>
      <c r="M550">
        <f t="shared" si="98"/>
        <v>1800</v>
      </c>
    </row>
    <row r="551" spans="1:13" x14ac:dyDescent="0.25">
      <c r="A551" s="11">
        <f t="shared" si="97"/>
        <v>550</v>
      </c>
      <c r="B551" s="2">
        <f>VLOOKUP('2024-03-18_windows_device_0'!P551,'2024-03-18_windows_device_0'!P551:P1460,1,0)</f>
        <v>38.839333333333336</v>
      </c>
      <c r="C551" s="2">
        <f>VLOOKUP('2024-03-18_windows_device_0'!Q551,'2024-03-18_windows_device_0'!Q$2:Q$911,1,0)+50</f>
        <v>2184261</v>
      </c>
      <c r="D551">
        <f t="shared" si="93"/>
        <v>-3.8052619928822841E-2</v>
      </c>
      <c r="E551">
        <f t="shared" si="88"/>
        <v>1.0951278969411766</v>
      </c>
      <c r="F551">
        <f t="shared" si="89"/>
        <v>2184043.891199206</v>
      </c>
      <c r="G551">
        <f t="shared" si="94"/>
        <v>1.36170605629074E-6</v>
      </c>
      <c r="H551">
        <f t="shared" si="95"/>
        <v>-6.9872828202549018E-6</v>
      </c>
      <c r="I551">
        <f t="shared" si="90"/>
        <v>-3.3892211402984494E-5</v>
      </c>
      <c r="J551" s="9">
        <f t="shared" si="91"/>
        <v>2184029.3125920529</v>
      </c>
      <c r="K551" s="9">
        <f t="shared" si="92"/>
        <v>2182880.3381065968</v>
      </c>
      <c r="L551" s="9">
        <f t="shared" si="96"/>
        <v>2184680.3381065968</v>
      </c>
      <c r="M551">
        <f t="shared" si="98"/>
        <v>1800</v>
      </c>
    </row>
    <row r="552" spans="1:13" x14ac:dyDescent="0.25">
      <c r="A552" s="11">
        <f t="shared" si="97"/>
        <v>551</v>
      </c>
      <c r="B552" s="2">
        <f>VLOOKUP('2024-03-18_windows_device_0'!P552,'2024-03-18_windows_device_0'!P552:P1461,1,0)</f>
        <v>38.798666666666669</v>
      </c>
      <c r="C552" s="2">
        <f>VLOOKUP('2024-03-18_windows_device_0'!Q552,'2024-03-18_windows_device_0'!Q$2:Q$911,1,0)+50</f>
        <v>2184252</v>
      </c>
      <c r="D552">
        <f t="shared" si="93"/>
        <v>-9.2848392626332918E-2</v>
      </c>
      <c r="E552">
        <f t="shared" si="88"/>
        <v>1.0939812448923358</v>
      </c>
      <c r="F552">
        <f t="shared" si="89"/>
        <v>2184037.3941115579</v>
      </c>
      <c r="G552">
        <f t="shared" si="94"/>
        <v>-3.5350709556824275E-4</v>
      </c>
      <c r="H552">
        <f t="shared" si="95"/>
        <v>7.7777978357960358E-6</v>
      </c>
      <c r="I552">
        <f t="shared" si="90"/>
        <v>-5.7870227906067851E-5</v>
      </c>
      <c r="J552" s="9">
        <f t="shared" si="91"/>
        <v>2184012.5014508674</v>
      </c>
      <c r="K552" s="9">
        <f t="shared" si="92"/>
        <v>2182863.1961928727</v>
      </c>
      <c r="L552" s="9">
        <f t="shared" si="96"/>
        <v>2184663.1961928727</v>
      </c>
      <c r="M552">
        <f t="shared" si="98"/>
        <v>1800</v>
      </c>
    </row>
    <row r="553" spans="1:13" x14ac:dyDescent="0.25">
      <c r="A553" s="11">
        <f t="shared" si="97"/>
        <v>552</v>
      </c>
      <c r="B553" s="2">
        <f>VLOOKUP('2024-03-18_windows_device_0'!P553,'2024-03-18_windows_device_0'!P553:P1462,1,0)</f>
        <v>38.774000000000001</v>
      </c>
      <c r="C553" s="2">
        <f>VLOOKUP('2024-03-18_windows_device_0'!Q553,'2024-03-18_windows_device_0'!Q$2:Q$911,1,0)+50</f>
        <v>2184249</v>
      </c>
      <c r="D553">
        <f t="shared" si="93"/>
        <v>-5.6317877494664943E-2</v>
      </c>
      <c r="E553">
        <f t="shared" si="88"/>
        <v>1.093285734633203</v>
      </c>
      <c r="F553">
        <f t="shared" si="89"/>
        <v>2184035.9135500472</v>
      </c>
      <c r="G553">
        <f t="shared" si="94"/>
        <v>-8.0557478640976173E-5</v>
      </c>
      <c r="H553">
        <f t="shared" si="95"/>
        <v>4.4757206954406776E-5</v>
      </c>
      <c r="I553">
        <f t="shared" si="90"/>
        <v>4.9379126519619288E-6</v>
      </c>
      <c r="J553" s="9">
        <f t="shared" si="91"/>
        <v>2184038.0375745865</v>
      </c>
      <c r="K553" s="9">
        <f t="shared" si="92"/>
        <v>2182888.4021438225</v>
      </c>
      <c r="L553" s="9">
        <f t="shared" si="96"/>
        <v>2184688.4021438225</v>
      </c>
      <c r="M553">
        <f t="shared" si="98"/>
        <v>1800</v>
      </c>
    </row>
    <row r="554" spans="1:13" x14ac:dyDescent="0.25">
      <c r="A554" s="11">
        <f t="shared" si="97"/>
        <v>553</v>
      </c>
      <c r="B554" s="2">
        <f>VLOOKUP('2024-03-18_windows_device_0'!P554,'2024-03-18_windows_device_0'!P554:P1463,1,0)</f>
        <v>38.761333333333333</v>
      </c>
      <c r="C554" s="2">
        <f>VLOOKUP('2024-03-18_windows_device_0'!Q554,'2024-03-18_windows_device_0'!Q$2:Q$911,1,0)+50</f>
        <v>2184250</v>
      </c>
      <c r="D554">
        <f t="shared" si="93"/>
        <v>-2.8919991145909901E-2</v>
      </c>
      <c r="E554">
        <f t="shared" si="88"/>
        <v>1.0929285807163509</v>
      </c>
      <c r="F554">
        <f t="shared" si="89"/>
        <v>2184037.6941779177</v>
      </c>
      <c r="G554">
        <f t="shared" si="94"/>
        <v>9.6884114986021141E-5</v>
      </c>
      <c r="H554">
        <f t="shared" si="95"/>
        <v>5.9907515265004086E-5</v>
      </c>
      <c r="I554">
        <f t="shared" si="90"/>
        <v>3.9459769542126382E-5</v>
      </c>
      <c r="J554" s="9">
        <f t="shared" si="91"/>
        <v>2184054.6676492463</v>
      </c>
      <c r="K554" s="9">
        <f t="shared" si="92"/>
        <v>2182904.7026433111</v>
      </c>
      <c r="L554" s="9">
        <f t="shared" si="96"/>
        <v>2184704.7026433111</v>
      </c>
      <c r="M554">
        <f t="shared" si="98"/>
        <v>1800</v>
      </c>
    </row>
    <row r="555" spans="1:13" x14ac:dyDescent="0.25">
      <c r="A555" s="11">
        <f t="shared" si="97"/>
        <v>554</v>
      </c>
      <c r="B555" s="2">
        <f>VLOOKUP('2024-03-18_windows_device_0'!P555,'2024-03-18_windows_device_0'!P555:P1464,1,0)</f>
        <v>38.716666666666669</v>
      </c>
      <c r="C555" s="2">
        <f>VLOOKUP('2024-03-18_windows_device_0'!Q555,'2024-03-18_windows_device_0'!Q$2:Q$911,1,0)+50</f>
        <v>2184250</v>
      </c>
      <c r="D555">
        <f t="shared" si="93"/>
        <v>-0.10198102140924586</v>
      </c>
      <c r="E555">
        <f t="shared" si="88"/>
        <v>1.0916691432200833</v>
      </c>
      <c r="F555">
        <f t="shared" si="89"/>
        <v>2184040.4489555964</v>
      </c>
      <c r="G555">
        <f t="shared" si="94"/>
        <v>1.4988768951449292E-4</v>
      </c>
      <c r="H555">
        <f t="shared" si="95"/>
        <v>5.9896821714879954E-5</v>
      </c>
      <c r="I555">
        <f t="shared" si="90"/>
        <v>-1.2208386886835823E-5</v>
      </c>
      <c r="J555" s="9">
        <f t="shared" si="91"/>
        <v>2184035.1975639337</v>
      </c>
      <c r="K555" s="9">
        <f t="shared" si="92"/>
        <v>2182884.903578266</v>
      </c>
      <c r="L555" s="9">
        <f t="shared" si="96"/>
        <v>2184684.903578266</v>
      </c>
      <c r="M555">
        <f t="shared" si="98"/>
        <v>1800</v>
      </c>
    </row>
    <row r="556" spans="1:13" x14ac:dyDescent="0.25">
      <c r="A556" s="11">
        <f t="shared" si="97"/>
        <v>555</v>
      </c>
      <c r="B556" s="2">
        <f>VLOOKUP('2024-03-18_windows_device_0'!P556,'2024-03-18_windows_device_0'!P556:P1465,1,0)</f>
        <v>38.694000000000003</v>
      </c>
      <c r="C556" s="2">
        <f>VLOOKUP('2024-03-18_windows_device_0'!Q556,'2024-03-18_windows_device_0'!Q$2:Q$911,1,0)+50</f>
        <v>2184245</v>
      </c>
      <c r="D556">
        <f t="shared" si="93"/>
        <v>-5.1751563103200365E-2</v>
      </c>
      <c r="E556">
        <f t="shared" si="88"/>
        <v>1.0910300256846639</v>
      </c>
      <c r="F556">
        <f t="shared" si="89"/>
        <v>2184036.8481183252</v>
      </c>
      <c r="G556">
        <f t="shared" si="94"/>
        <v>-1.9592186442470344E-4</v>
      </c>
      <c r="H556">
        <f t="shared" si="95"/>
        <v>1.8482616565195984E-5</v>
      </c>
      <c r="I556">
        <f t="shared" si="90"/>
        <v>-1.8108086307317186E-5</v>
      </c>
      <c r="J556" s="9">
        <f t="shared" si="91"/>
        <v>2184029.0589931654</v>
      </c>
      <c r="K556" s="9">
        <f t="shared" si="92"/>
        <v>2182878.4366210564</v>
      </c>
      <c r="L556" s="9">
        <f t="shared" si="96"/>
        <v>2184678.4366210564</v>
      </c>
      <c r="M556">
        <f t="shared" si="98"/>
        <v>1800</v>
      </c>
    </row>
    <row r="557" spans="1:13" x14ac:dyDescent="0.25">
      <c r="A557" s="11">
        <f t="shared" si="97"/>
        <v>556</v>
      </c>
      <c r="B557" s="2">
        <f>VLOOKUP('2024-03-18_windows_device_0'!P557,'2024-03-18_windows_device_0'!P557:P1466,1,0)</f>
        <v>38.659333333333336</v>
      </c>
      <c r="C557" s="2">
        <f>VLOOKUP('2024-03-18_windows_device_0'!Q557,'2024-03-18_windows_device_0'!Q$2:Q$911,1,0)+50</f>
        <v>2184243</v>
      </c>
      <c r="D557">
        <f t="shared" si="93"/>
        <v>-7.91494494519554E-2</v>
      </c>
      <c r="E557">
        <f t="shared" si="88"/>
        <v>1.0900525518069635</v>
      </c>
      <c r="F557">
        <f t="shared" si="89"/>
        <v>2184036.9896004102</v>
      </c>
      <c r="G557">
        <f t="shared" si="94"/>
        <v>7.6980523656510862E-6</v>
      </c>
      <c r="H557">
        <f t="shared" si="95"/>
        <v>3.9214825814133562E-5</v>
      </c>
      <c r="I557">
        <f t="shared" si="90"/>
        <v>-1.674742563794675E-5</v>
      </c>
      <c r="J557" s="9">
        <f t="shared" si="91"/>
        <v>2184029.7857583151</v>
      </c>
      <c r="K557" s="9">
        <f t="shared" si="92"/>
        <v>2182878.8355909199</v>
      </c>
      <c r="L557" s="9">
        <f t="shared" si="96"/>
        <v>2184678.8355909199</v>
      </c>
      <c r="M557">
        <f t="shared" si="98"/>
        <v>1800</v>
      </c>
    </row>
    <row r="558" spans="1:13" x14ac:dyDescent="0.25">
      <c r="A558" s="11">
        <f t="shared" si="97"/>
        <v>557</v>
      </c>
      <c r="B558" s="2">
        <f>VLOOKUP('2024-03-18_windows_device_0'!P558,'2024-03-18_windows_device_0'!P558:P1467,1,0)</f>
        <v>38.626666666666665</v>
      </c>
      <c r="C558" s="2">
        <f>VLOOKUP('2024-03-18_windows_device_0'!Q558,'2024-03-18_windows_device_0'!Q$2:Q$911,1,0)+50</f>
        <v>2184247</v>
      </c>
      <c r="D558">
        <f t="shared" si="93"/>
        <v>-7.4583135060507039E-2</v>
      </c>
      <c r="E558">
        <f t="shared" si="88"/>
        <v>1.0891314706529767</v>
      </c>
      <c r="F558">
        <f t="shared" si="89"/>
        <v>2184043.0092935078</v>
      </c>
      <c r="G558">
        <f t="shared" si="94"/>
        <v>3.2753201717114716E-4</v>
      </c>
      <c r="H558">
        <f t="shared" si="95"/>
        <v>3.250139851600077E-5</v>
      </c>
      <c r="I558">
        <f t="shared" si="90"/>
        <v>-2.023226150615933E-5</v>
      </c>
      <c r="J558" s="9">
        <f t="shared" si="91"/>
        <v>2184034.306462382</v>
      </c>
      <c r="K558" s="9">
        <f t="shared" si="92"/>
        <v>2182883.0290887309</v>
      </c>
      <c r="L558" s="9">
        <f t="shared" si="96"/>
        <v>2184683.0290887309</v>
      </c>
      <c r="M558">
        <f t="shared" si="98"/>
        <v>1800</v>
      </c>
    </row>
    <row r="559" spans="1:13" x14ac:dyDescent="0.25">
      <c r="A559" s="11">
        <f t="shared" si="97"/>
        <v>558</v>
      </c>
      <c r="B559" s="2">
        <f>VLOOKUP('2024-03-18_windows_device_0'!P559,'2024-03-18_windows_device_0'!P559:P1468,1,0)</f>
        <v>38.615333333333332</v>
      </c>
      <c r="C559" s="2">
        <f>VLOOKUP('2024-03-18_windows_device_0'!Q559,'2024-03-18_windows_device_0'!Q$2:Q$911,1,0)+50</f>
        <v>2184246</v>
      </c>
      <c r="D559">
        <f t="shared" si="93"/>
        <v>-2.5875781551600183E-2</v>
      </c>
      <c r="E559">
        <f t="shared" si="88"/>
        <v>1.088811911885267</v>
      </c>
      <c r="F559">
        <f t="shared" si="89"/>
        <v>2184042.7104024724</v>
      </c>
      <c r="G559">
        <f t="shared" si="94"/>
        <v>-1.62626868419748E-5</v>
      </c>
      <c r="H559">
        <f t="shared" si="95"/>
        <v>-3.1160744764008975E-5</v>
      </c>
      <c r="I559">
        <f t="shared" si="90"/>
        <v>-4.9456096200265563E-5</v>
      </c>
      <c r="J559" s="9">
        <f t="shared" si="91"/>
        <v>2184021.4370488613</v>
      </c>
      <c r="K559" s="9">
        <f t="shared" si="92"/>
        <v>2182869.833055872</v>
      </c>
      <c r="L559" s="9">
        <f t="shared" si="96"/>
        <v>2184669.833055872</v>
      </c>
      <c r="M559">
        <f t="shared" si="98"/>
        <v>1800</v>
      </c>
    </row>
    <row r="560" spans="1:13" x14ac:dyDescent="0.25">
      <c r="A560" s="11">
        <f t="shared" si="97"/>
        <v>559</v>
      </c>
      <c r="B560" s="2">
        <f>VLOOKUP('2024-03-18_windows_device_0'!P560,'2024-03-18_windows_device_0'!P560:P1469,1,0)</f>
        <v>38.559333333333335</v>
      </c>
      <c r="C560" s="2">
        <f>VLOOKUP('2024-03-18_windows_device_0'!Q560,'2024-03-18_windows_device_0'!Q$2:Q$911,1,0)+50</f>
        <v>2184245</v>
      </c>
      <c r="D560">
        <f t="shared" si="93"/>
        <v>-0.12785680296084603</v>
      </c>
      <c r="E560">
        <f t="shared" si="88"/>
        <v>1.0872329156212897</v>
      </c>
      <c r="F560">
        <f t="shared" si="89"/>
        <v>2184045.1777287098</v>
      </c>
      <c r="G560">
        <f t="shared" si="94"/>
        <v>1.342474319607492E-4</v>
      </c>
      <c r="H560">
        <f t="shared" si="95"/>
        <v>-4.3976723804947565E-5</v>
      </c>
      <c r="I560">
        <f t="shared" si="90"/>
        <v>-1.343772838429199E-4</v>
      </c>
      <c r="J560" s="9">
        <f t="shared" si="91"/>
        <v>2183987.3758459068</v>
      </c>
      <c r="K560" s="9">
        <f t="shared" si="92"/>
        <v>2182835.4458183944</v>
      </c>
      <c r="L560" s="9">
        <f t="shared" si="96"/>
        <v>2184635.4458183944</v>
      </c>
      <c r="M560">
        <f t="shared" si="98"/>
        <v>1800</v>
      </c>
    </row>
    <row r="561" spans="1:13" x14ac:dyDescent="0.25">
      <c r="A561" s="11">
        <f t="shared" si="97"/>
        <v>560</v>
      </c>
      <c r="B561" s="2">
        <f>VLOOKUP('2024-03-18_windows_device_0'!P561,'2024-03-18_windows_device_0'!P561:P1470,1,0)</f>
        <v>38.549333333333337</v>
      </c>
      <c r="C561" s="2">
        <f>VLOOKUP('2024-03-18_windows_device_0'!Q561,'2024-03-18_windows_device_0'!Q$2:Q$911,1,0)+50</f>
        <v>2184244</v>
      </c>
      <c r="D561">
        <f t="shared" si="93"/>
        <v>-2.2831571957290461E-2</v>
      </c>
      <c r="E561">
        <f t="shared" si="88"/>
        <v>1.0869509520027223</v>
      </c>
      <c r="F561">
        <f t="shared" si="89"/>
        <v>2184044.7974239695</v>
      </c>
      <c r="G561">
        <f t="shared" si="94"/>
        <v>-2.0692413500746126E-5</v>
      </c>
      <c r="H561">
        <f t="shared" si="95"/>
        <v>-3.7260339872198235E-5</v>
      </c>
      <c r="I561">
        <f t="shared" si="90"/>
        <v>-5.34032970218337E-5</v>
      </c>
      <c r="J561" s="9">
        <f t="shared" si="91"/>
        <v>2184021.8261967837</v>
      </c>
      <c r="K561" s="9">
        <f t="shared" si="92"/>
        <v>2182869.570717474</v>
      </c>
      <c r="L561" s="9">
        <f t="shared" si="96"/>
        <v>2184669.570717474</v>
      </c>
      <c r="M561">
        <f t="shared" si="98"/>
        <v>1800</v>
      </c>
    </row>
    <row r="562" spans="1:13" x14ac:dyDescent="0.25">
      <c r="A562" s="11">
        <f t="shared" si="97"/>
        <v>561</v>
      </c>
      <c r="B562" s="2">
        <f>VLOOKUP('2024-03-18_windows_device_0'!P562,'2024-03-18_windows_device_0'!P562:P1471,1,0)</f>
        <v>38.516666666666666</v>
      </c>
      <c r="C562" s="2">
        <f>VLOOKUP('2024-03-18_windows_device_0'!Q562,'2024-03-18_windows_device_0'!Q$2:Q$911,1,0)+50</f>
        <v>2184243</v>
      </c>
      <c r="D562">
        <f t="shared" si="93"/>
        <v>-7.4583135060507039E-2</v>
      </c>
      <c r="E562">
        <f t="shared" si="88"/>
        <v>1.0860298708487353</v>
      </c>
      <c r="F562">
        <f t="shared" si="89"/>
        <v>2184045.8228826774</v>
      </c>
      <c r="G562">
        <f t="shared" si="94"/>
        <v>5.5795296154399537E-5</v>
      </c>
      <c r="H562">
        <f t="shared" si="95"/>
        <v>-2.7926468797525766E-5</v>
      </c>
      <c r="I562">
        <f t="shared" si="90"/>
        <v>-8.0660128819685866E-5</v>
      </c>
      <c r="J562" s="9">
        <f t="shared" si="91"/>
        <v>2184011.1272318978</v>
      </c>
      <c r="K562" s="9">
        <f t="shared" si="92"/>
        <v>2182858.5468814359</v>
      </c>
      <c r="L562" s="9">
        <f t="shared" si="96"/>
        <v>2184658.5468814359</v>
      </c>
      <c r="M562">
        <f t="shared" si="98"/>
        <v>1800</v>
      </c>
    </row>
    <row r="563" spans="1:13" x14ac:dyDescent="0.25">
      <c r="A563" s="11">
        <f t="shared" si="97"/>
        <v>562</v>
      </c>
      <c r="B563" s="2">
        <f>VLOOKUP('2024-03-18_windows_device_0'!P563,'2024-03-18_windows_device_0'!P563:P1472,1,0)</f>
        <v>38.488</v>
      </c>
      <c r="C563" s="2">
        <f>VLOOKUP('2024-03-18_windows_device_0'!Q563,'2024-03-18_windows_device_0'!Q$2:Q$911,1,0)+50</f>
        <v>2184243</v>
      </c>
      <c r="D563">
        <f t="shared" si="93"/>
        <v>-6.5450506277577883E-2</v>
      </c>
      <c r="E563">
        <f t="shared" si="88"/>
        <v>1.0852215751421754</v>
      </c>
      <c r="F563">
        <f t="shared" si="89"/>
        <v>2184047.6017417223</v>
      </c>
      <c r="G563">
        <f t="shared" si="94"/>
        <v>9.678787303490402E-5</v>
      </c>
      <c r="H563">
        <f t="shared" si="95"/>
        <v>-1.9794683101025059E-5</v>
      </c>
      <c r="I563">
        <f t="shared" si="90"/>
        <v>-6.6071160263321804E-5</v>
      </c>
      <c r="J563" s="9">
        <f t="shared" si="91"/>
        <v>2184019.1814808496</v>
      </c>
      <c r="K563" s="9">
        <f t="shared" si="92"/>
        <v>2182866.2768378137</v>
      </c>
      <c r="L563" s="9">
        <f t="shared" si="96"/>
        <v>2184666.2768378137</v>
      </c>
      <c r="M563">
        <f t="shared" si="98"/>
        <v>1800</v>
      </c>
    </row>
    <row r="564" spans="1:13" x14ac:dyDescent="0.25">
      <c r="A564" s="11">
        <f t="shared" si="97"/>
        <v>563</v>
      </c>
      <c r="B564" s="2">
        <f>VLOOKUP('2024-03-18_windows_device_0'!P564,'2024-03-18_windows_device_0'!P564:P1473,1,0)</f>
        <v>38.457333333333331</v>
      </c>
      <c r="C564" s="2">
        <f>VLOOKUP('2024-03-18_windows_device_0'!Q564,'2024-03-18_windows_device_0'!Q$2:Q$911,1,0)+50</f>
        <v>2184237</v>
      </c>
      <c r="D564">
        <f t="shared" si="93"/>
        <v>-7.0016820669042468E-2</v>
      </c>
      <c r="E564">
        <f t="shared" si="88"/>
        <v>1.0843568867119022</v>
      </c>
      <c r="F564">
        <f t="shared" si="89"/>
        <v>2184043.5061746216</v>
      </c>
      <c r="G564">
        <f t="shared" si="94"/>
        <v>-2.2284015683266277E-4</v>
      </c>
      <c r="H564">
        <f t="shared" si="95"/>
        <v>-1.7961533511500758E-5</v>
      </c>
      <c r="I564">
        <f t="shared" si="90"/>
        <v>-6.7466602103729174E-5</v>
      </c>
      <c r="J564" s="9">
        <f t="shared" si="91"/>
        <v>2184014.4856696939</v>
      </c>
      <c r="K564" s="9">
        <f t="shared" si="92"/>
        <v>2182861.2573106037</v>
      </c>
      <c r="L564" s="9">
        <f t="shared" si="96"/>
        <v>2184661.2573106037</v>
      </c>
      <c r="M564">
        <f t="shared" si="98"/>
        <v>1800</v>
      </c>
    </row>
    <row r="565" spans="1:13" x14ac:dyDescent="0.25">
      <c r="A565" s="11">
        <f t="shared" si="97"/>
        <v>564</v>
      </c>
      <c r="B565" s="2">
        <f>VLOOKUP('2024-03-18_windows_device_0'!P565,'2024-03-18_windows_device_0'!P565:P1474,1,0)</f>
        <v>38.444000000000003</v>
      </c>
      <c r="C565" s="2">
        <f>VLOOKUP('2024-03-18_windows_device_0'!Q565,'2024-03-18_windows_device_0'!Q$2:Q$911,1,0)+50</f>
        <v>2184236</v>
      </c>
      <c r="D565">
        <f t="shared" si="93"/>
        <v>-3.0442095943048541E-2</v>
      </c>
      <c r="E565">
        <f t="shared" si="88"/>
        <v>1.083980935220479</v>
      </c>
      <c r="F565">
        <f t="shared" si="89"/>
        <v>2184043.3346626479</v>
      </c>
      <c r="G565">
        <f t="shared" si="94"/>
        <v>-9.3319811842652104E-6</v>
      </c>
      <c r="H565">
        <f t="shared" si="95"/>
        <v>7.0441761225144343E-6</v>
      </c>
      <c r="I565">
        <f t="shared" si="90"/>
        <v>-1.4479766743662363E-5</v>
      </c>
      <c r="J565" s="9">
        <f t="shared" si="91"/>
        <v>2184037.1062454898</v>
      </c>
      <c r="K565" s="9">
        <f t="shared" si="92"/>
        <v>2182883.5547448201</v>
      </c>
      <c r="L565" s="9">
        <f t="shared" si="96"/>
        <v>2184683.5547448201</v>
      </c>
      <c r="M565">
        <f t="shared" si="98"/>
        <v>1800</v>
      </c>
    </row>
    <row r="566" spans="1:13" x14ac:dyDescent="0.25">
      <c r="A566" s="11">
        <f t="shared" si="97"/>
        <v>565</v>
      </c>
      <c r="B566" s="2">
        <f>VLOOKUP('2024-03-18_windows_device_0'!P566,'2024-03-18_windows_device_0'!P566:P1475,1,0)</f>
        <v>38.411333333333332</v>
      </c>
      <c r="C566" s="2">
        <f>VLOOKUP('2024-03-18_windows_device_0'!Q566,'2024-03-18_windows_device_0'!Q$2:Q$911,1,0)+50</f>
        <v>2184233</v>
      </c>
      <c r="D566">
        <f t="shared" si="93"/>
        <v>-7.4583135060507039E-2</v>
      </c>
      <c r="E566">
        <f t="shared" si="88"/>
        <v>1.0830598540664922</v>
      </c>
      <c r="F566">
        <f t="shared" si="89"/>
        <v>2184042.3656733022</v>
      </c>
      <c r="G566">
        <f t="shared" si="94"/>
        <v>-5.2722793317544158E-5</v>
      </c>
      <c r="H566">
        <f t="shared" si="95"/>
        <v>5.5645240305884092E-6</v>
      </c>
      <c r="I566">
        <f t="shared" si="90"/>
        <v>-4.7169135991571691E-5</v>
      </c>
      <c r="J566" s="9">
        <f t="shared" si="91"/>
        <v>2184022.0760470163</v>
      </c>
      <c r="K566" s="9">
        <f t="shared" si="92"/>
        <v>2182868.2019772059</v>
      </c>
      <c r="L566" s="9">
        <f t="shared" si="96"/>
        <v>2184668.2019772059</v>
      </c>
      <c r="M566">
        <f t="shared" si="98"/>
        <v>1800</v>
      </c>
    </row>
    <row r="567" spans="1:13" x14ac:dyDescent="0.25">
      <c r="A567" s="11">
        <f t="shared" si="97"/>
        <v>566</v>
      </c>
      <c r="B567" s="2">
        <f>VLOOKUP('2024-03-18_windows_device_0'!P567,'2024-03-18_windows_device_0'!P567:P1476,1,0)</f>
        <v>38.371333333333332</v>
      </c>
      <c r="C567" s="2">
        <f>VLOOKUP('2024-03-18_windows_device_0'!Q567,'2024-03-18_windows_device_0'!Q$2:Q$911,1,0)+50</f>
        <v>2184226</v>
      </c>
      <c r="D567">
        <f t="shared" si="93"/>
        <v>-9.1326287829178066E-2</v>
      </c>
      <c r="E567">
        <f t="shared" si="88"/>
        <v>1.0819319995922225</v>
      </c>
      <c r="F567">
        <f t="shared" si="89"/>
        <v>2184037.8549788361</v>
      </c>
      <c r="G567">
        <f t="shared" si="94"/>
        <v>-2.4542727234894049E-4</v>
      </c>
      <c r="H567">
        <f t="shared" si="95"/>
        <v>7.3992213359691703E-6</v>
      </c>
      <c r="I567">
        <f t="shared" si="90"/>
        <v>-5.7172607262584159E-5</v>
      </c>
      <c r="J567" s="9">
        <f t="shared" si="91"/>
        <v>2184013.2623970392</v>
      </c>
      <c r="K567" s="9">
        <f t="shared" si="92"/>
        <v>2182859.0663285023</v>
      </c>
      <c r="L567" s="9">
        <f t="shared" si="96"/>
        <v>2184659.0663285023</v>
      </c>
      <c r="M567">
        <f t="shared" si="98"/>
        <v>1800</v>
      </c>
    </row>
    <row r="568" spans="1:13" x14ac:dyDescent="0.25">
      <c r="A568" s="11">
        <f t="shared" si="97"/>
        <v>567</v>
      </c>
      <c r="B568" s="2">
        <f>VLOOKUP('2024-03-18_windows_device_0'!P568,'2024-03-18_windows_device_0'!P568:P1477,1,0)</f>
        <v>38.362000000000002</v>
      </c>
      <c r="C568" s="2">
        <f>VLOOKUP('2024-03-18_windows_device_0'!Q568,'2024-03-18_windows_device_0'!Q$2:Q$911,1,0)+50</f>
        <v>2184223</v>
      </c>
      <c r="D568">
        <f t="shared" si="93"/>
        <v>-2.1309467160135601E-2</v>
      </c>
      <c r="E568">
        <f t="shared" si="88"/>
        <v>1.0816688335482265</v>
      </c>
      <c r="F568">
        <f t="shared" si="89"/>
        <v>2184035.4361901763</v>
      </c>
      <c r="G568">
        <f t="shared" si="94"/>
        <v>-1.3160649821042204E-4</v>
      </c>
      <c r="H568">
        <f t="shared" si="95"/>
        <v>5.2572151223515438E-5</v>
      </c>
      <c r="I568">
        <f t="shared" si="90"/>
        <v>3.7505391217190534E-5</v>
      </c>
      <c r="J568" s="9">
        <f t="shared" si="91"/>
        <v>2184051.5689930255</v>
      </c>
      <c r="K568" s="9">
        <f t="shared" si="92"/>
        <v>2182897.0514941625</v>
      </c>
      <c r="L568" s="9">
        <f t="shared" si="96"/>
        <v>2184697.0514941625</v>
      </c>
      <c r="M568">
        <f t="shared" si="98"/>
        <v>1800</v>
      </c>
    </row>
    <row r="569" spans="1:13" x14ac:dyDescent="0.25">
      <c r="A569" s="11">
        <f t="shared" si="97"/>
        <v>568</v>
      </c>
      <c r="B569" s="2">
        <f>VLOOKUP('2024-03-18_windows_device_0'!P569,'2024-03-18_windows_device_0'!P569:P1478,1,0)</f>
        <v>38.336666666666666</v>
      </c>
      <c r="C569" s="2">
        <f>VLOOKUP('2024-03-18_windows_device_0'!Q569,'2024-03-18_windows_device_0'!Q$2:Q$911,1,0)+50</f>
        <v>2184225</v>
      </c>
      <c r="D569">
        <f t="shared" si="93"/>
        <v>-5.7839982291819803E-2</v>
      </c>
      <c r="E569">
        <f t="shared" si="88"/>
        <v>1.0809545257145223</v>
      </c>
      <c r="F569">
        <f t="shared" si="89"/>
        <v>2184039.0144769028</v>
      </c>
      <c r="G569">
        <f t="shared" si="94"/>
        <v>1.9469488735549318E-4</v>
      </c>
      <c r="H569">
        <f t="shared" si="95"/>
        <v>6.2172737710076905E-5</v>
      </c>
      <c r="I569">
        <f t="shared" si="90"/>
        <v>2.1277246264321496E-5</v>
      </c>
      <c r="J569" s="9">
        <f t="shared" si="91"/>
        <v>2184048.1668042885</v>
      </c>
      <c r="K569" s="9">
        <f t="shared" si="92"/>
        <v>2182893.3284414969</v>
      </c>
      <c r="L569" s="9">
        <f t="shared" si="96"/>
        <v>2184693.3284414969</v>
      </c>
      <c r="M569">
        <f t="shared" si="98"/>
        <v>1800</v>
      </c>
    </row>
    <row r="570" spans="1:13" x14ac:dyDescent="0.25">
      <c r="A570" s="11">
        <f t="shared" si="97"/>
        <v>569</v>
      </c>
      <c r="B570" s="2">
        <f>VLOOKUP('2024-03-18_windows_device_0'!P570,'2024-03-18_windows_device_0'!P570:P1479,1,0)</f>
        <v>38.317999999999998</v>
      </c>
      <c r="C570" s="2">
        <f>VLOOKUP('2024-03-18_windows_device_0'!Q570,'2024-03-18_windows_device_0'!Q$2:Q$911,1,0)+50</f>
        <v>2184225</v>
      </c>
      <c r="D570">
        <f t="shared" si="93"/>
        <v>-4.2618934320287426E-2</v>
      </c>
      <c r="E570">
        <f t="shared" si="88"/>
        <v>1.0804281936265299</v>
      </c>
      <c r="F570">
        <f t="shared" si="89"/>
        <v>2184040.1780925337</v>
      </c>
      <c r="G570">
        <f t="shared" si="94"/>
        <v>6.3312426171306069E-5</v>
      </c>
      <c r="H570">
        <f t="shared" si="95"/>
        <v>3.2254835824292895E-5</v>
      </c>
      <c r="I570">
        <f t="shared" si="90"/>
        <v>2.1213158116316157E-6</v>
      </c>
      <c r="J570" s="9">
        <f t="shared" si="91"/>
        <v>2184041.0905685448</v>
      </c>
      <c r="K570" s="9">
        <f t="shared" si="92"/>
        <v>2182885.9319062294</v>
      </c>
      <c r="L570" s="9">
        <f t="shared" si="96"/>
        <v>2184685.9319062294</v>
      </c>
      <c r="M570">
        <f t="shared" si="98"/>
        <v>1800</v>
      </c>
    </row>
    <row r="571" spans="1:13" x14ac:dyDescent="0.25">
      <c r="A571" s="11">
        <f t="shared" si="97"/>
        <v>570</v>
      </c>
      <c r="B571" s="2">
        <f>VLOOKUP('2024-03-18_windows_device_0'!P571,'2024-03-18_windows_device_0'!P571:P1480,1,0)</f>
        <v>38.28</v>
      </c>
      <c r="C571" s="2">
        <f>VLOOKUP('2024-03-18_windows_device_0'!Q571,'2024-03-18_windows_device_0'!Q$2:Q$911,1,0)+50</f>
        <v>2184225</v>
      </c>
      <c r="D571">
        <f t="shared" si="93"/>
        <v>-8.6759973437713481E-2</v>
      </c>
      <c r="E571">
        <f t="shared" si="88"/>
        <v>1.0793567318759738</v>
      </c>
      <c r="F571">
        <f t="shared" si="89"/>
        <v>2184042.5486340579</v>
      </c>
      <c r="G571">
        <f t="shared" si="94"/>
        <v>1.2898136742290595E-4</v>
      </c>
      <c r="H571">
        <f t="shared" si="95"/>
        <v>2.0458867864164407E-5</v>
      </c>
      <c r="I571">
        <f t="shared" si="90"/>
        <v>-4.0884369304457238E-5</v>
      </c>
      <c r="J571" s="9">
        <f t="shared" si="91"/>
        <v>2184024.9623765042</v>
      </c>
      <c r="K571" s="9">
        <f t="shared" si="92"/>
        <v>2182869.4839770878</v>
      </c>
      <c r="L571" s="9">
        <f t="shared" si="96"/>
        <v>2184669.4839770878</v>
      </c>
      <c r="M571">
        <f t="shared" si="98"/>
        <v>1800</v>
      </c>
    </row>
    <row r="572" spans="1:13" x14ac:dyDescent="0.25">
      <c r="A572" s="11">
        <f t="shared" si="97"/>
        <v>571</v>
      </c>
      <c r="B572" s="2">
        <f>VLOOKUP('2024-03-18_windows_device_0'!P572,'2024-03-18_windows_device_0'!P572:P1481,1,0)</f>
        <v>38.262666666666668</v>
      </c>
      <c r="C572" s="2">
        <f>VLOOKUP('2024-03-18_windows_device_0'!Q572,'2024-03-18_windows_device_0'!Q$2:Q$911,1,0)+50</f>
        <v>2184226</v>
      </c>
      <c r="D572">
        <f t="shared" si="93"/>
        <v>-3.95747247259777E-2</v>
      </c>
      <c r="E572">
        <f t="shared" si="88"/>
        <v>1.0788679949371236</v>
      </c>
      <c r="F572">
        <f t="shared" si="89"/>
        <v>2184044.6307153106</v>
      </c>
      <c r="G572">
        <f t="shared" si="94"/>
        <v>1.1328621934062274E-4</v>
      </c>
      <c r="H572">
        <f t="shared" si="95"/>
        <v>-2.0029504036396795E-5</v>
      </c>
      <c r="I572">
        <f t="shared" si="90"/>
        <v>-4.8010629762436951E-5</v>
      </c>
      <c r="J572" s="9">
        <f t="shared" si="91"/>
        <v>2184023.9791236469</v>
      </c>
      <c r="K572" s="9">
        <f t="shared" si="92"/>
        <v>2182868.1815475798</v>
      </c>
      <c r="L572" s="9">
        <f t="shared" si="96"/>
        <v>2184668.1815475798</v>
      </c>
      <c r="M572">
        <f t="shared" si="98"/>
        <v>1800</v>
      </c>
    </row>
    <row r="573" spans="1:13" x14ac:dyDescent="0.25">
      <c r="A573" s="11">
        <f t="shared" si="97"/>
        <v>572</v>
      </c>
      <c r="B573" s="2">
        <f>VLOOKUP('2024-03-18_windows_device_0'!P573,'2024-03-18_windows_device_0'!P573:P1482,1,0)</f>
        <v>38.229999999999997</v>
      </c>
      <c r="C573" s="2">
        <f>VLOOKUP('2024-03-18_windows_device_0'!Q573,'2024-03-18_windows_device_0'!Q$2:Q$911,1,0)+50</f>
        <v>2184224</v>
      </c>
      <c r="D573">
        <f t="shared" si="93"/>
        <v>-7.4583135060507039E-2</v>
      </c>
      <c r="E573">
        <f t="shared" si="88"/>
        <v>1.0779469137831368</v>
      </c>
      <c r="F573">
        <f t="shared" si="89"/>
        <v>2184044.6713553839</v>
      </c>
      <c r="G573">
        <f t="shared" si="94"/>
        <v>2.2112298734738785E-6</v>
      </c>
      <c r="H573">
        <f t="shared" si="95"/>
        <v>-2.8032700144834618E-5</v>
      </c>
      <c r="I573">
        <f t="shared" si="90"/>
        <v>-8.0766360166994718E-5</v>
      </c>
      <c r="J573" s="9">
        <f t="shared" si="91"/>
        <v>2184009.9300095905</v>
      </c>
      <c r="K573" s="9">
        <f t="shared" si="92"/>
        <v>2182853.8138153628</v>
      </c>
      <c r="L573" s="9">
        <f t="shared" si="96"/>
        <v>2184653.8138153628</v>
      </c>
      <c r="M573">
        <f t="shared" si="98"/>
        <v>1800</v>
      </c>
    </row>
    <row r="574" spans="1:13" x14ac:dyDescent="0.25">
      <c r="A574" s="11">
        <f t="shared" si="97"/>
        <v>573</v>
      </c>
      <c r="B574" s="2">
        <f>VLOOKUP('2024-03-18_windows_device_0'!P574,'2024-03-18_windows_device_0'!P574:P1483,1,0)</f>
        <v>38.204666666666668</v>
      </c>
      <c r="C574" s="2">
        <f>VLOOKUP('2024-03-18_windows_device_0'!Q574,'2024-03-18_windows_device_0'!Q$2:Q$911,1,0)+50</f>
        <v>2184222</v>
      </c>
      <c r="D574">
        <f t="shared" si="93"/>
        <v>-5.7839982291803579E-2</v>
      </c>
      <c r="E574">
        <f t="shared" si="88"/>
        <v>1.0772326059494328</v>
      </c>
      <c r="F574">
        <f t="shared" si="89"/>
        <v>2184044.2550934036</v>
      </c>
      <c r="G574">
        <f t="shared" si="94"/>
        <v>-2.2648850011599475E-5</v>
      </c>
      <c r="H574">
        <f t="shared" si="95"/>
        <v>-1.840092246298073E-5</v>
      </c>
      <c r="I574">
        <f t="shared" si="90"/>
        <v>-5.9296413908724667E-5</v>
      </c>
      <c r="J574" s="9">
        <f t="shared" si="91"/>
        <v>2184018.7489641728</v>
      </c>
      <c r="K574" s="9">
        <f t="shared" si="92"/>
        <v>2182862.3147083232</v>
      </c>
      <c r="L574" s="9">
        <f t="shared" si="96"/>
        <v>2184662.3147083232</v>
      </c>
      <c r="M574">
        <f t="shared" si="98"/>
        <v>1800</v>
      </c>
    </row>
    <row r="575" spans="1:13" x14ac:dyDescent="0.25">
      <c r="A575" s="11">
        <f t="shared" si="97"/>
        <v>574</v>
      </c>
      <c r="B575" s="2">
        <f>VLOOKUP('2024-03-18_windows_device_0'!P575,'2024-03-18_windows_device_0'!P575:P1484,1,0)</f>
        <v>38.18333333333333</v>
      </c>
      <c r="C575" s="2">
        <f>VLOOKUP('2024-03-18_windows_device_0'!Q575,'2024-03-18_windows_device_0'!Q$2:Q$911,1,0)+50</f>
        <v>2184220</v>
      </c>
      <c r="D575">
        <f t="shared" si="93"/>
        <v>-4.8707353508906863E-2</v>
      </c>
      <c r="E575">
        <f t="shared" si="88"/>
        <v>1.0766310835631556</v>
      </c>
      <c r="F575">
        <f t="shared" si="89"/>
        <v>2184043.5895822742</v>
      </c>
      <c r="G575">
        <f t="shared" si="94"/>
        <v>-3.6210517569117292E-5</v>
      </c>
      <c r="H575">
        <f t="shared" si="95"/>
        <v>-3.7570164353727836E-6</v>
      </c>
      <c r="I575">
        <f t="shared" si="90"/>
        <v>-3.8195325021276301E-5</v>
      </c>
      <c r="J575" s="9">
        <f t="shared" si="91"/>
        <v>2184027.1600069967</v>
      </c>
      <c r="K575" s="9">
        <f t="shared" si="92"/>
        <v>2182870.4082441228</v>
      </c>
      <c r="L575" s="9">
        <f t="shared" si="96"/>
        <v>2184670.4082441228</v>
      </c>
      <c r="M575">
        <f t="shared" si="98"/>
        <v>1800</v>
      </c>
    </row>
    <row r="576" spans="1:13" x14ac:dyDescent="0.25">
      <c r="A576" s="11">
        <f t="shared" si="97"/>
        <v>575</v>
      </c>
      <c r="B576" s="2">
        <f>VLOOKUP('2024-03-18_windows_device_0'!P576,'2024-03-18_windows_device_0'!P576:P1485,1,0)</f>
        <v>38.152000000000001</v>
      </c>
      <c r="C576" s="2">
        <f>VLOOKUP('2024-03-18_windows_device_0'!Q576,'2024-03-18_windows_device_0'!Q$2:Q$911,1,0)+50</f>
        <v>2184221</v>
      </c>
      <c r="D576">
        <f t="shared" si="93"/>
        <v>-7.1538925466181097E-2</v>
      </c>
      <c r="E576">
        <f t="shared" si="88"/>
        <v>1.0757475975583113</v>
      </c>
      <c r="F576">
        <f t="shared" si="89"/>
        <v>2184046.550965162</v>
      </c>
      <c r="G576">
        <f t="shared" si="94"/>
        <v>1.6112909663897588E-4</v>
      </c>
      <c r="H576">
        <f t="shared" si="95"/>
        <v>-2.7344311935975247E-5</v>
      </c>
      <c r="I576">
        <f t="shared" si="90"/>
        <v>-7.7925577671502765E-5</v>
      </c>
      <c r="J576" s="9">
        <f t="shared" si="91"/>
        <v>2184013.0315712653</v>
      </c>
      <c r="K576" s="9">
        <f t="shared" si="92"/>
        <v>2182855.9628540338</v>
      </c>
      <c r="L576" s="9">
        <f t="shared" si="96"/>
        <v>2184655.9628540338</v>
      </c>
      <c r="M576">
        <f t="shared" si="98"/>
        <v>1800</v>
      </c>
    </row>
    <row r="577" spans="1:13" x14ac:dyDescent="0.25">
      <c r="A577" s="11">
        <f t="shared" si="97"/>
        <v>576</v>
      </c>
      <c r="B577" s="2">
        <f>VLOOKUP('2024-03-18_windows_device_0'!P577,'2024-03-18_windows_device_0'!P577:P1486,1,0)</f>
        <v>38.133333333333333</v>
      </c>
      <c r="C577" s="2">
        <f>VLOOKUP('2024-03-18_windows_device_0'!Q577,'2024-03-18_windows_device_0'!Q$2:Q$911,1,0)+50</f>
        <v>2184219</v>
      </c>
      <c r="D577">
        <f t="shared" si="93"/>
        <v>-4.2618934320287426E-2</v>
      </c>
      <c r="E577">
        <f t="shared" si="88"/>
        <v>1.0752212654703186</v>
      </c>
      <c r="F577">
        <f t="shared" si="89"/>
        <v>2184045.7202144056</v>
      </c>
      <c r="G577">
        <f t="shared" si="94"/>
        <v>-4.5201219831368756E-5</v>
      </c>
      <c r="H577">
        <f t="shared" si="95"/>
        <v>-1.0341953506292921E-4</v>
      </c>
      <c r="I577">
        <f t="shared" si="90"/>
        <v>-1.3355305507559048E-4</v>
      </c>
      <c r="J577" s="9">
        <f t="shared" si="91"/>
        <v>2183988.2728705043</v>
      </c>
      <c r="K577" s="9">
        <f t="shared" si="92"/>
        <v>2182830.8877496617</v>
      </c>
      <c r="L577" s="9">
        <f t="shared" si="96"/>
        <v>2184630.8877496617</v>
      </c>
      <c r="M577">
        <f t="shared" si="98"/>
        <v>1800</v>
      </c>
    </row>
    <row r="578" spans="1:13" x14ac:dyDescent="0.25">
      <c r="A578" s="11">
        <f t="shared" si="97"/>
        <v>577</v>
      </c>
      <c r="B578" s="2">
        <f>VLOOKUP('2024-03-18_windows_device_0'!P578,'2024-03-18_windows_device_0'!P578:P1487,1,0)</f>
        <v>38.107333333333337</v>
      </c>
      <c r="C578" s="2">
        <f>VLOOKUP('2024-03-18_windows_device_0'!Q578,'2024-03-18_windows_device_0'!Q$2:Q$911,1,0)+50</f>
        <v>2184216</v>
      </c>
      <c r="D578">
        <f t="shared" si="93"/>
        <v>-5.9362087088958439E-2</v>
      </c>
      <c r="E578">
        <f t="shared" ref="E578:E641" si="99">(B578)*(1-EXP(-N$2))</f>
        <v>1.0744881600620435</v>
      </c>
      <c r="F578">
        <f t="shared" ref="F578:F641" si="100">C578-N$4*LN(E578)</f>
        <v>2184044.3497657343</v>
      </c>
      <c r="G578">
        <f t="shared" si="94"/>
        <v>-7.456622961656295E-5</v>
      </c>
      <c r="H578">
        <f t="shared" si="95"/>
        <v>-1.09631869926345E-4</v>
      </c>
      <c r="I578">
        <f t="shared" ref="I578:I641" si="101">H578+D578*N$6</f>
        <v>-1.516035585153995E-4</v>
      </c>
      <c r="J578" s="9">
        <f t="shared" ref="J578:J641" si="102">F578+I578*N$7</f>
        <v>2183979.1380657265</v>
      </c>
      <c r="K578" s="9">
        <f t="shared" ref="K578:K641" si="103">J578-N$9*LN(A578)</f>
        <v>2182821.4370901086</v>
      </c>
      <c r="L578" s="9">
        <f t="shared" si="96"/>
        <v>2184621.4370901086</v>
      </c>
      <c r="M578">
        <f t="shared" si="98"/>
        <v>1800</v>
      </c>
    </row>
    <row r="579" spans="1:13" x14ac:dyDescent="0.25">
      <c r="A579" s="11">
        <f t="shared" si="97"/>
        <v>578</v>
      </c>
      <c r="B579" s="2">
        <f>VLOOKUP('2024-03-18_windows_device_0'!P579,'2024-03-18_windows_device_0'!P579:P1488,1,0)</f>
        <v>38.088000000000001</v>
      </c>
      <c r="C579" s="2">
        <f>VLOOKUP('2024-03-18_windows_device_0'!Q579,'2024-03-18_windows_device_0'!Q$2:Q$911,1,0)+50</f>
        <v>2184214</v>
      </c>
      <c r="D579">
        <f t="shared" ref="D579:D642" si="104">(B579-B578)*N$3</f>
        <v>-4.4141039117442285E-2</v>
      </c>
      <c r="E579">
        <f t="shared" si="99"/>
        <v>1.0739430303994799</v>
      </c>
      <c r="F579">
        <f t="shared" si="100"/>
        <v>2184043.5622042934</v>
      </c>
      <c r="G579">
        <f t="shared" ref="G579:G642" si="105">(F579-F578)*N$5</f>
        <v>-4.2851285469850341E-5</v>
      </c>
      <c r="H579">
        <f t="shared" ref="H579:H642" si="106">AVERAGE(G579:G587)</f>
        <v>-7.2792786913072861E-5</v>
      </c>
      <c r="I579">
        <f t="shared" si="101"/>
        <v>-1.0400250406904471E-4</v>
      </c>
      <c r="J579" s="9">
        <f t="shared" si="102"/>
        <v>2183998.8259186689</v>
      </c>
      <c r="K579" s="9">
        <f t="shared" si="103"/>
        <v>2182840.8096352103</v>
      </c>
      <c r="L579" s="9">
        <f t="shared" ref="L579:L642" si="107">K579+M579</f>
        <v>2184640.8096352103</v>
      </c>
      <c r="M579">
        <f t="shared" si="98"/>
        <v>1800</v>
      </c>
    </row>
    <row r="580" spans="1:13" x14ac:dyDescent="0.25">
      <c r="A580" s="11">
        <f t="shared" ref="A580:A643" si="108">A579+1</f>
        <v>579</v>
      </c>
      <c r="B580" s="2">
        <f>VLOOKUP('2024-03-18_windows_device_0'!P580,'2024-03-18_windows_device_0'!P580:P1489,1,0)</f>
        <v>38.06133333333333</v>
      </c>
      <c r="C580" s="2">
        <f>VLOOKUP('2024-03-18_windows_device_0'!Q580,'2024-03-18_windows_device_0'!Q$2:Q$911,1,0)+50</f>
        <v>2184208</v>
      </c>
      <c r="D580">
        <f t="shared" si="104"/>
        <v>-6.0884191886129521E-2</v>
      </c>
      <c r="E580">
        <f t="shared" si="99"/>
        <v>1.0731911274166335</v>
      </c>
      <c r="F580">
        <f t="shared" si="100"/>
        <v>2184039.2355435877</v>
      </c>
      <c r="G580">
        <f t="shared" si="105"/>
        <v>-2.3541397968214483E-4</v>
      </c>
      <c r="H580">
        <f t="shared" si="106"/>
        <v>3.0556685110879933E-7</v>
      </c>
      <c r="I580">
        <f t="shared" si="101"/>
        <v>-4.2742318881267723E-5</v>
      </c>
      <c r="J580" s="9">
        <f t="shared" si="102"/>
        <v>2184020.8500960176</v>
      </c>
      <c r="K580" s="9">
        <f t="shared" si="103"/>
        <v>2182862.5190497627</v>
      </c>
      <c r="L580" s="9">
        <f t="shared" si="107"/>
        <v>2184662.5190497627</v>
      </c>
      <c r="M580">
        <f t="shared" si="98"/>
        <v>1800</v>
      </c>
    </row>
    <row r="581" spans="1:13" x14ac:dyDescent="0.25">
      <c r="A581" s="11">
        <f t="shared" si="108"/>
        <v>580</v>
      </c>
      <c r="B581" s="2">
        <f>VLOOKUP('2024-03-18_windows_device_0'!P581,'2024-03-18_windows_device_0'!P581:P1490,1,0)</f>
        <v>38.033333333333331</v>
      </c>
      <c r="C581" s="2">
        <f>VLOOKUP('2024-03-18_windows_device_0'!Q581,'2024-03-18_windows_device_0'!Q$2:Q$911,1,0)+50</f>
        <v>2184207</v>
      </c>
      <c r="D581">
        <f t="shared" si="104"/>
        <v>-6.3928401480423017E-2</v>
      </c>
      <c r="E581">
        <f t="shared" si="99"/>
        <v>1.0724016292846448</v>
      </c>
      <c r="F581">
        <f t="shared" si="100"/>
        <v>2184039.9938120935</v>
      </c>
      <c r="G581">
        <f t="shared" si="105"/>
        <v>4.1257454364682328E-5</v>
      </c>
      <c r="H581">
        <f t="shared" si="106"/>
        <v>4.7265737902712162E-5</v>
      </c>
      <c r="I581">
        <f t="shared" si="101"/>
        <v>2.0654578837259858E-6</v>
      </c>
      <c r="J581" s="9">
        <f t="shared" si="102"/>
        <v>2184040.8822610271</v>
      </c>
      <c r="K581" s="9">
        <f t="shared" si="103"/>
        <v>2182882.2369951392</v>
      </c>
      <c r="L581" s="9">
        <f t="shared" si="107"/>
        <v>2184682.2369951392</v>
      </c>
      <c r="M581">
        <f t="shared" si="98"/>
        <v>1800</v>
      </c>
    </row>
    <row r="582" spans="1:13" x14ac:dyDescent="0.25">
      <c r="A582" s="11">
        <f t="shared" si="108"/>
        <v>581</v>
      </c>
      <c r="B582" s="2">
        <f>VLOOKUP('2024-03-18_windows_device_0'!P582,'2024-03-18_windows_device_0'!P582:P1491,1,0)</f>
        <v>38.007333333333335</v>
      </c>
      <c r="C582" s="2">
        <f>VLOOKUP('2024-03-18_windows_device_0'!Q582,'2024-03-18_windows_device_0'!Q$2:Q$911,1,0)+50</f>
        <v>2184207</v>
      </c>
      <c r="D582">
        <f t="shared" si="104"/>
        <v>-5.9362087088958439E-2</v>
      </c>
      <c r="E582">
        <f t="shared" si="99"/>
        <v>1.0716685238763697</v>
      </c>
      <c r="F582">
        <f t="shared" si="100"/>
        <v>2184041.6276494218</v>
      </c>
      <c r="G582">
        <f t="shared" si="105"/>
        <v>8.8897229010158872E-5</v>
      </c>
      <c r="H582">
        <f t="shared" si="106"/>
        <v>1.2708322804321679E-5</v>
      </c>
      <c r="I582">
        <f t="shared" si="101"/>
        <v>-2.9263365784732819E-5</v>
      </c>
      <c r="J582" s="9">
        <f t="shared" si="102"/>
        <v>2184029.040122787</v>
      </c>
      <c r="K582" s="9">
        <f t="shared" si="103"/>
        <v>2182870.0811785571</v>
      </c>
      <c r="L582" s="9">
        <f t="shared" si="107"/>
        <v>2184670.0811785571</v>
      </c>
      <c r="M582">
        <f t="shared" si="98"/>
        <v>1800</v>
      </c>
    </row>
    <row r="583" spans="1:13" x14ac:dyDescent="0.25">
      <c r="A583" s="11">
        <f t="shared" si="108"/>
        <v>582</v>
      </c>
      <c r="B583" s="2">
        <f>VLOOKUP('2024-03-18_windows_device_0'!P583,'2024-03-18_windows_device_0'!P583:P1492,1,0)</f>
        <v>37.99133333333333</v>
      </c>
      <c r="C583" s="2">
        <f>VLOOKUP('2024-03-18_windows_device_0'!Q583,'2024-03-18_windows_device_0'!Q$2:Q$911,1,0)+50</f>
        <v>2184208</v>
      </c>
      <c r="D583">
        <f t="shared" si="104"/>
        <v>-3.6530515131684205E-2</v>
      </c>
      <c r="E583">
        <f t="shared" si="99"/>
        <v>1.0712173820866617</v>
      </c>
      <c r="F583">
        <f t="shared" si="100"/>
        <v>2184043.6336434004</v>
      </c>
      <c r="G583">
        <f t="shared" si="105"/>
        <v>1.0914630423687201E-4</v>
      </c>
      <c r="H583">
        <f t="shared" si="106"/>
        <v>3.0351338715654226E-6</v>
      </c>
      <c r="I583">
        <f t="shared" si="101"/>
        <v>-2.2793597567865084E-5</v>
      </c>
      <c r="J583" s="9">
        <f t="shared" si="102"/>
        <v>2184033.8290632092</v>
      </c>
      <c r="K583" s="9">
        <f t="shared" si="103"/>
        <v>2182874.5569800674</v>
      </c>
      <c r="L583" s="9">
        <f t="shared" si="107"/>
        <v>2184674.5569800674</v>
      </c>
      <c r="M583">
        <f t="shared" si="98"/>
        <v>1800</v>
      </c>
    </row>
    <row r="584" spans="1:13" x14ac:dyDescent="0.25">
      <c r="A584" s="11">
        <f t="shared" si="108"/>
        <v>583</v>
      </c>
      <c r="B584" s="2">
        <f>VLOOKUP('2024-03-18_windows_device_0'!P584,'2024-03-18_windows_device_0'!P584:P1493,1,0)</f>
        <v>37.952666666666666</v>
      </c>
      <c r="C584" s="2">
        <f>VLOOKUP('2024-03-18_windows_device_0'!Q584,'2024-03-18_windows_device_0'!Q$2:Q$911,1,0)+50</f>
        <v>2184201</v>
      </c>
      <c r="D584">
        <f t="shared" si="104"/>
        <v>-8.8282078234868347E-2</v>
      </c>
      <c r="E584">
        <f t="shared" si="99"/>
        <v>1.0701271227615345</v>
      </c>
      <c r="F584">
        <f t="shared" si="100"/>
        <v>2184039.0665457016</v>
      </c>
      <c r="G584">
        <f t="shared" si="105"/>
        <v>-2.4849617707453945E-4</v>
      </c>
      <c r="H584">
        <f t="shared" si="106"/>
        <v>1.2103556838011769E-5</v>
      </c>
      <c r="I584">
        <f t="shared" si="101"/>
        <v>-5.0315877473920437E-5</v>
      </c>
      <c r="J584" s="9">
        <f t="shared" si="102"/>
        <v>2184017.4233604125</v>
      </c>
      <c r="K584" s="9">
        <f t="shared" si="103"/>
        <v>2182857.8386759367</v>
      </c>
      <c r="L584" s="9">
        <f t="shared" si="107"/>
        <v>2184657.8386759367</v>
      </c>
      <c r="M584">
        <f t="shared" si="98"/>
        <v>1800</v>
      </c>
    </row>
    <row r="585" spans="1:13" x14ac:dyDescent="0.25">
      <c r="A585" s="11">
        <f t="shared" si="108"/>
        <v>584</v>
      </c>
      <c r="B585" s="2">
        <f>VLOOKUP('2024-03-18_windows_device_0'!P585,'2024-03-18_windows_device_0'!P585:P1494,1,0)</f>
        <v>37.946666666666665</v>
      </c>
      <c r="C585" s="2">
        <f>VLOOKUP('2024-03-18_windows_device_0'!Q585,'2024-03-18_windows_device_0'!Q$2:Q$911,1,0)+50</f>
        <v>2184191</v>
      </c>
      <c r="D585">
        <f t="shared" si="104"/>
        <v>-1.3698943174377521E-2</v>
      </c>
      <c r="E585">
        <f t="shared" si="99"/>
        <v>1.069957944590394</v>
      </c>
      <c r="F585">
        <f t="shared" si="100"/>
        <v>2184029.4442871623</v>
      </c>
      <c r="G585">
        <f t="shared" si="105"/>
        <v>-5.2354791150360975E-4</v>
      </c>
      <c r="H585">
        <f t="shared" si="106"/>
        <v>2.9131041527317544E-5</v>
      </c>
      <c r="I585">
        <f t="shared" si="101"/>
        <v>1.9445267237533969E-5</v>
      </c>
      <c r="J585" s="9">
        <f t="shared" si="102"/>
        <v>2184037.8085956657</v>
      </c>
      <c r="K585" s="9">
        <f t="shared" si="103"/>
        <v>2182877.9118455909</v>
      </c>
      <c r="L585" s="9">
        <f t="shared" si="107"/>
        <v>2184677.9118455909</v>
      </c>
      <c r="M585">
        <f t="shared" si="98"/>
        <v>1800</v>
      </c>
    </row>
    <row r="586" spans="1:13" x14ac:dyDescent="0.25">
      <c r="A586" s="11">
        <f t="shared" si="108"/>
        <v>585</v>
      </c>
      <c r="B586" s="2">
        <f>VLOOKUP('2024-03-18_windows_device_0'!P586,'2024-03-18_windows_device_0'!P586:P1495,1,0)</f>
        <v>37.912666666666667</v>
      </c>
      <c r="C586" s="2">
        <f>VLOOKUP('2024-03-18_windows_device_0'!Q586,'2024-03-18_windows_device_0'!Q$2:Q$911,1,0)+50</f>
        <v>2184187</v>
      </c>
      <c r="D586">
        <f t="shared" si="104"/>
        <v>-7.7627344654800548E-2</v>
      </c>
      <c r="E586">
        <f t="shared" si="99"/>
        <v>1.0689992682872649</v>
      </c>
      <c r="F586">
        <f t="shared" si="100"/>
        <v>2184027.5859509301</v>
      </c>
      <c r="G586">
        <f t="shared" si="105"/>
        <v>-1.011122336021109E-4</v>
      </c>
      <c r="H586">
        <f t="shared" si="106"/>
        <v>9.1643759280623445E-5</v>
      </c>
      <c r="I586">
        <f t="shared" si="101"/>
        <v>3.6757704971853687E-5</v>
      </c>
      <c r="J586" s="9">
        <f t="shared" si="102"/>
        <v>2184043.3971393551</v>
      </c>
      <c r="K586" s="9">
        <f t="shared" si="103"/>
        <v>2182883.1888575838</v>
      </c>
      <c r="L586" s="9">
        <f t="shared" si="107"/>
        <v>2184683.1888575838</v>
      </c>
      <c r="M586">
        <f t="shared" si="98"/>
        <v>1800</v>
      </c>
    </row>
    <row r="587" spans="1:13" x14ac:dyDescent="0.25">
      <c r="A587" s="11">
        <f t="shared" si="108"/>
        <v>586</v>
      </c>
      <c r="B587" s="2">
        <f>VLOOKUP('2024-03-18_windows_device_0'!P587,'2024-03-18_windows_device_0'!P587:P1496,1,0)</f>
        <v>37.885333333333335</v>
      </c>
      <c r="C587" s="2">
        <f>VLOOKUP('2024-03-18_windows_device_0'!Q587,'2024-03-18_windows_device_0'!Q$2:Q$911,1,0)+50</f>
        <v>2184190</v>
      </c>
      <c r="D587">
        <f t="shared" si="104"/>
        <v>-6.2406296683268164E-2</v>
      </c>
      <c r="E587">
        <f t="shared" si="99"/>
        <v>1.0682285677298475</v>
      </c>
      <c r="F587">
        <f t="shared" si="100"/>
        <v>2184032.3090737541</v>
      </c>
      <c r="G587">
        <f t="shared" si="105"/>
        <v>2.5698551750288646E-4</v>
      </c>
      <c r="H587">
        <f t="shared" si="106"/>
        <v>1.3200046084541701E-4</v>
      </c>
      <c r="I587">
        <f t="shared" si="101"/>
        <v>8.7876377969741385E-5</v>
      </c>
      <c r="J587" s="9">
        <f t="shared" si="102"/>
        <v>2184070.1087669409</v>
      </c>
      <c r="K587" s="9">
        <f t="shared" si="103"/>
        <v>2182909.5894855508</v>
      </c>
      <c r="L587" s="9">
        <f t="shared" si="107"/>
        <v>2184709.5894855508</v>
      </c>
      <c r="M587">
        <f t="shared" si="98"/>
        <v>1800</v>
      </c>
    </row>
    <row r="588" spans="1:13" x14ac:dyDescent="0.25">
      <c r="A588" s="11">
        <f t="shared" si="108"/>
        <v>587</v>
      </c>
      <c r="B588" s="2">
        <f>VLOOKUP('2024-03-18_windows_device_0'!P588,'2024-03-18_windows_device_0'!P588:P1497,1,0)</f>
        <v>37.864666666666665</v>
      </c>
      <c r="C588" s="2">
        <f>VLOOKUP('2024-03-18_windows_device_0'!Q588,'2024-03-18_windows_device_0'!Q$2:Q$911,1,0)+50</f>
        <v>2184200</v>
      </c>
      <c r="D588">
        <f t="shared" si="104"/>
        <v>-4.7185248711752004E-2</v>
      </c>
      <c r="E588">
        <f t="shared" si="99"/>
        <v>1.0676458429181415</v>
      </c>
      <c r="F588">
        <f t="shared" si="100"/>
        <v>2184043.612748262</v>
      </c>
      <c r="G588">
        <f t="shared" si="105"/>
        <v>6.1503389840778444E-4</v>
      </c>
      <c r="H588">
        <f t="shared" si="106"/>
        <v>8.5399226916925964E-5</v>
      </c>
      <c r="I588">
        <f t="shared" si="101"/>
        <v>5.2037115474333007E-5</v>
      </c>
      <c r="J588" s="9">
        <f t="shared" si="102"/>
        <v>2184065.996317598</v>
      </c>
      <c r="K588" s="9">
        <f t="shared" si="103"/>
        <v>2182905.1665668534</v>
      </c>
      <c r="L588" s="9">
        <f t="shared" si="107"/>
        <v>2184705.1665668534</v>
      </c>
      <c r="M588">
        <f t="shared" si="98"/>
        <v>1800</v>
      </c>
    </row>
    <row r="589" spans="1:13" x14ac:dyDescent="0.25">
      <c r="A589" s="11">
        <f t="shared" si="108"/>
        <v>588</v>
      </c>
      <c r="B589" s="2">
        <f>VLOOKUP('2024-03-18_windows_device_0'!P589,'2024-03-18_windows_device_0'!P589:P1498,1,0)</f>
        <v>37.826000000000001</v>
      </c>
      <c r="C589" s="2">
        <f>VLOOKUP('2024-03-18_windows_device_0'!Q589,'2024-03-18_windows_device_0'!Q$2:Q$911,1,0)+50</f>
        <v>2184201</v>
      </c>
      <c r="D589">
        <f t="shared" si="104"/>
        <v>-8.8282078234868347E-2</v>
      </c>
      <c r="E589">
        <f t="shared" si="99"/>
        <v>1.0665555835930143</v>
      </c>
      <c r="F589">
        <f t="shared" si="100"/>
        <v>2184047.0537933819</v>
      </c>
      <c r="G589">
        <f t="shared" si="105"/>
        <v>1.8722755978228545E-4</v>
      </c>
      <c r="H589">
        <f t="shared" si="106"/>
        <v>6.1615030614542204E-5</v>
      </c>
      <c r="I589">
        <f t="shared" si="101"/>
        <v>-8.0440369738999816E-7</v>
      </c>
      <c r="J589" s="9">
        <f t="shared" si="102"/>
        <v>2184046.7077821596</v>
      </c>
      <c r="K589" s="9">
        <f t="shared" si="103"/>
        <v>2182885.5680905189</v>
      </c>
      <c r="L589" s="9">
        <f t="shared" si="107"/>
        <v>2184685.5680905189</v>
      </c>
      <c r="M589">
        <f t="shared" si="98"/>
        <v>1800</v>
      </c>
    </row>
    <row r="590" spans="1:13" x14ac:dyDescent="0.25">
      <c r="A590" s="11">
        <f t="shared" si="108"/>
        <v>589</v>
      </c>
      <c r="B590" s="2">
        <f>VLOOKUP('2024-03-18_windows_device_0'!P590,'2024-03-18_windows_device_0'!P590:P1499,1,0)</f>
        <v>37.825333333333333</v>
      </c>
      <c r="C590" s="2">
        <f>VLOOKUP('2024-03-18_windows_device_0'!Q590,'2024-03-18_windows_device_0'!Q$2:Q$911,1,0)+50</f>
        <v>2184196</v>
      </c>
      <c r="D590">
        <f t="shared" si="104"/>
        <v>-1.5221047971548604E-3</v>
      </c>
      <c r="E590">
        <f t="shared" si="99"/>
        <v>1.0665367860184432</v>
      </c>
      <c r="F590">
        <f t="shared" si="100"/>
        <v>2184042.095902245</v>
      </c>
      <c r="G590">
        <f t="shared" si="105"/>
        <v>-2.6975928152083209E-4</v>
      </c>
      <c r="H590">
        <f t="shared" si="106"/>
        <v>3.4608470789530385E-5</v>
      </c>
      <c r="I590">
        <f t="shared" si="101"/>
        <v>3.3532273646219823E-5</v>
      </c>
      <c r="J590" s="9">
        <f t="shared" si="102"/>
        <v>2184056.5196835268</v>
      </c>
      <c r="K590" s="9">
        <f t="shared" si="103"/>
        <v>2182895.0705776531</v>
      </c>
      <c r="L590" s="9">
        <f t="shared" si="107"/>
        <v>2184695.0705776531</v>
      </c>
      <c r="M590">
        <f t="shared" si="98"/>
        <v>1800</v>
      </c>
    </row>
    <row r="591" spans="1:13" x14ac:dyDescent="0.25">
      <c r="A591" s="11">
        <f t="shared" si="108"/>
        <v>590</v>
      </c>
      <c r="B591" s="2">
        <f>VLOOKUP('2024-03-18_windows_device_0'!P591,'2024-03-18_windows_device_0'!P591:P1500,1,0)</f>
        <v>37.777333333333331</v>
      </c>
      <c r="C591" s="2">
        <f>VLOOKUP('2024-03-18_windows_device_0'!Q591,'2024-03-18_windows_device_0'!Q$2:Q$911,1,0)+50</f>
        <v>2184193</v>
      </c>
      <c r="D591">
        <f t="shared" si="104"/>
        <v>-0.10959154539502017</v>
      </c>
      <c r="E591">
        <f t="shared" si="99"/>
        <v>1.0651833606493195</v>
      </c>
      <c r="F591">
        <f t="shared" si="100"/>
        <v>2184042.1296924623</v>
      </c>
      <c r="G591">
        <f t="shared" si="105"/>
        <v>1.8385286153527748E-6</v>
      </c>
      <c r="H591">
        <f t="shared" si="106"/>
        <v>5.0236872847808745E-5</v>
      </c>
      <c r="I591">
        <f t="shared" si="101"/>
        <v>-2.724932147045984E-5</v>
      </c>
      <c r="J591" s="9">
        <f t="shared" si="102"/>
        <v>2184030.4084994076</v>
      </c>
      <c r="K591" s="9">
        <f t="shared" si="103"/>
        <v>2182868.650504177</v>
      </c>
      <c r="L591" s="9">
        <f t="shared" si="107"/>
        <v>2184668.650504177</v>
      </c>
      <c r="M591">
        <f t="shared" si="98"/>
        <v>1800</v>
      </c>
    </row>
    <row r="592" spans="1:13" x14ac:dyDescent="0.25">
      <c r="A592" s="11">
        <f t="shared" si="108"/>
        <v>591</v>
      </c>
      <c r="B592" s="2">
        <f>VLOOKUP('2024-03-18_windows_device_0'!P592,'2024-03-18_windows_device_0'!P592:P1501,1,0)</f>
        <v>37.769333333333336</v>
      </c>
      <c r="C592" s="2">
        <f>VLOOKUP('2024-03-18_windows_device_0'!Q592,'2024-03-18_windows_device_0'!Q$2:Q$911,1,0)+50</f>
        <v>2184196</v>
      </c>
      <c r="D592">
        <f t="shared" si="104"/>
        <v>-1.8265257565825879E-2</v>
      </c>
      <c r="E592">
        <f t="shared" si="99"/>
        <v>1.0649577897544658</v>
      </c>
      <c r="F592">
        <f t="shared" si="100"/>
        <v>2184045.6356989052</v>
      </c>
      <c r="G592">
        <f t="shared" si="105"/>
        <v>1.9076211093488899E-4</v>
      </c>
      <c r="H592">
        <f t="shared" si="106"/>
        <v>3.1490426405012379E-5</v>
      </c>
      <c r="I592">
        <f t="shared" si="101"/>
        <v>1.8576060685308598E-5</v>
      </c>
      <c r="J592" s="9">
        <f t="shared" si="102"/>
        <v>2184053.6261214823</v>
      </c>
      <c r="K592" s="9">
        <f t="shared" si="103"/>
        <v>2182891.5597599926</v>
      </c>
      <c r="L592" s="9">
        <f t="shared" si="107"/>
        <v>2184691.5597599926</v>
      </c>
      <c r="M592">
        <f t="shared" si="98"/>
        <v>1800</v>
      </c>
    </row>
    <row r="593" spans="1:13" x14ac:dyDescent="0.25">
      <c r="A593" s="11">
        <f t="shared" si="108"/>
        <v>592</v>
      </c>
      <c r="B593" s="2">
        <f>VLOOKUP('2024-03-18_windows_device_0'!P593,'2024-03-18_windows_device_0'!P593:P1502,1,0)</f>
        <v>37.718000000000004</v>
      </c>
      <c r="C593" s="2">
        <f>VLOOKUP('2024-03-18_windows_device_0'!Q593,'2024-03-18_windows_device_0'!Q$2:Q$911,1,0)+50</f>
        <v>2184191</v>
      </c>
      <c r="D593">
        <f t="shared" si="104"/>
        <v>-0.11720206938077825</v>
      </c>
      <c r="E593">
        <f t="shared" si="99"/>
        <v>1.0635103765124865</v>
      </c>
      <c r="F593">
        <f t="shared" si="100"/>
        <v>2184043.8851261265</v>
      </c>
      <c r="G593">
        <f t="shared" si="105"/>
        <v>-9.5248814870787512E-5</v>
      </c>
      <c r="H593">
        <f t="shared" si="106"/>
        <v>-5.8550537374888281E-5</v>
      </c>
      <c r="I593">
        <f t="shared" si="101"/>
        <v>-1.4141771740969818E-4</v>
      </c>
      <c r="J593" s="9">
        <f t="shared" si="102"/>
        <v>2183983.0548273274</v>
      </c>
      <c r="K593" s="9">
        <f t="shared" si="103"/>
        <v>2182820.6806209083</v>
      </c>
      <c r="L593" s="9">
        <f t="shared" si="107"/>
        <v>2184620.6806209083</v>
      </c>
      <c r="M593">
        <f t="shared" si="98"/>
        <v>1800</v>
      </c>
    </row>
    <row r="594" spans="1:13" x14ac:dyDescent="0.25">
      <c r="A594" s="11">
        <f t="shared" si="108"/>
        <v>593</v>
      </c>
      <c r="B594" s="2">
        <f>VLOOKUP('2024-03-18_windows_device_0'!P594,'2024-03-18_windows_device_0'!P594:P1503,1,0)</f>
        <v>37.706666666666663</v>
      </c>
      <c r="C594" s="2">
        <f>VLOOKUP('2024-03-18_windows_device_0'!Q594,'2024-03-18_windows_device_0'!Q$2:Q$911,1,0)+50</f>
        <v>2184191</v>
      </c>
      <c r="D594">
        <f t="shared" si="104"/>
        <v>-2.5875781551616402E-2</v>
      </c>
      <c r="E594">
        <f t="shared" si="99"/>
        <v>1.0631908177447766</v>
      </c>
      <c r="F594">
        <f t="shared" si="100"/>
        <v>2184044.6031280886</v>
      </c>
      <c r="G594">
        <f t="shared" si="105"/>
        <v>3.9066548276143502E-5</v>
      </c>
      <c r="H594">
        <f t="shared" si="106"/>
        <v>-5.6350276585015444E-5</v>
      </c>
      <c r="I594">
        <f t="shared" si="101"/>
        <v>-7.4645628021283497E-5</v>
      </c>
      <c r="J594" s="9">
        <f t="shared" si="102"/>
        <v>2184012.494592187</v>
      </c>
      <c r="K594" s="9">
        <f t="shared" si="103"/>
        <v>2182849.8130604085</v>
      </c>
      <c r="L594" s="9">
        <f t="shared" si="107"/>
        <v>2184649.8130604085</v>
      </c>
      <c r="M594">
        <f t="shared" si="98"/>
        <v>1800</v>
      </c>
    </row>
    <row r="595" spans="1:13" x14ac:dyDescent="0.25">
      <c r="A595" s="11">
        <f t="shared" si="108"/>
        <v>594</v>
      </c>
      <c r="B595" s="2">
        <f>VLOOKUP('2024-03-18_windows_device_0'!P595,'2024-03-18_windows_device_0'!P595:P1504,1,0)</f>
        <v>37.677999999999997</v>
      </c>
      <c r="C595" s="2">
        <f>VLOOKUP('2024-03-18_windows_device_0'!Q595,'2024-03-18_windows_device_0'!Q$2:Q$911,1,0)+50</f>
        <v>2184194</v>
      </c>
      <c r="D595">
        <f t="shared" si="104"/>
        <v>-6.5450506277577883E-2</v>
      </c>
      <c r="E595">
        <f t="shared" si="99"/>
        <v>1.0623825220382168</v>
      </c>
      <c r="F595">
        <f t="shared" si="100"/>
        <v>2184049.420214429</v>
      </c>
      <c r="G595">
        <f t="shared" si="105"/>
        <v>2.6209808048103118E-4</v>
      </c>
      <c r="H595">
        <f t="shared" si="106"/>
        <v>-6.2990762528017906E-6</v>
      </c>
      <c r="I595">
        <f t="shared" si="101"/>
        <v>-5.2575553415098528E-5</v>
      </c>
      <c r="J595" s="9">
        <f t="shared" si="102"/>
        <v>2184026.80503804</v>
      </c>
      <c r="K595" s="9">
        <f t="shared" si="103"/>
        <v>2182863.8166987207</v>
      </c>
      <c r="L595" s="9">
        <f t="shared" si="107"/>
        <v>2184663.8166987207</v>
      </c>
      <c r="M595">
        <f t="shared" si="98"/>
        <v>1800</v>
      </c>
    </row>
    <row r="596" spans="1:13" x14ac:dyDescent="0.25">
      <c r="A596" s="11">
        <f t="shared" si="108"/>
        <v>595</v>
      </c>
      <c r="B596" s="2">
        <f>VLOOKUP('2024-03-18_windows_device_0'!P596,'2024-03-18_windows_device_0'!P596:P1505,1,0)</f>
        <v>37.661999999999999</v>
      </c>
      <c r="C596" s="2">
        <f>VLOOKUP('2024-03-18_windows_device_0'!Q596,'2024-03-18_windows_device_0'!Q$2:Q$911,1,0)+50</f>
        <v>2184190</v>
      </c>
      <c r="D596">
        <f t="shared" si="104"/>
        <v>-3.6530515131667982E-2</v>
      </c>
      <c r="E596">
        <f t="shared" si="99"/>
        <v>1.0619313802485091</v>
      </c>
      <c r="F596">
        <f t="shared" si="100"/>
        <v>2184046.4350033998</v>
      </c>
      <c r="G596">
        <f t="shared" si="105"/>
        <v>-1.6242558785353314E-4</v>
      </c>
      <c r="H596">
        <f t="shared" si="106"/>
        <v>-3.5297833899983494E-5</v>
      </c>
      <c r="I596">
        <f t="shared" si="101"/>
        <v>-6.1126565339402527E-5</v>
      </c>
      <c r="J596" s="9">
        <f t="shared" si="102"/>
        <v>2184020.1416414203</v>
      </c>
      <c r="K596" s="9">
        <f t="shared" si="103"/>
        <v>2182856.8470106372</v>
      </c>
      <c r="L596" s="9">
        <f t="shared" si="107"/>
        <v>2184656.8470106372</v>
      </c>
      <c r="M596">
        <f t="shared" si="98"/>
        <v>1800</v>
      </c>
    </row>
    <row r="597" spans="1:13" x14ac:dyDescent="0.25">
      <c r="A597" s="11">
        <f t="shared" si="108"/>
        <v>596</v>
      </c>
      <c r="B597" s="2">
        <f>VLOOKUP('2024-03-18_windows_device_0'!P597,'2024-03-18_windows_device_0'!P597:P1506,1,0)</f>
        <v>37.62466666666667</v>
      </c>
      <c r="C597" s="2">
        <f>VLOOKUP('2024-03-18_windows_device_0'!Q597,'2024-03-18_windows_device_0'!Q$2:Q$911,1,0)+50</f>
        <v>2184195</v>
      </c>
      <c r="D597">
        <f t="shared" si="104"/>
        <v>-8.5237868640558628E-2</v>
      </c>
      <c r="E597">
        <f t="shared" si="99"/>
        <v>1.0608787160725242</v>
      </c>
      <c r="F597">
        <f t="shared" si="100"/>
        <v>2184053.8045218764</v>
      </c>
      <c r="G597">
        <f t="shared" si="105"/>
        <v>4.0097613168633061E-4</v>
      </c>
      <c r="H597">
        <f t="shared" si="106"/>
        <v>1.9534567151417271E-5</v>
      </c>
      <c r="I597">
        <f t="shared" si="101"/>
        <v>-4.0732472873893812E-5</v>
      </c>
      <c r="J597" s="9">
        <f t="shared" si="102"/>
        <v>2184036.2836020007</v>
      </c>
      <c r="K597" s="9">
        <f t="shared" si="103"/>
        <v>2182872.6831940971</v>
      </c>
      <c r="L597" s="9">
        <f t="shared" si="107"/>
        <v>2184672.6831940971</v>
      </c>
      <c r="M597">
        <f t="shared" si="98"/>
        <v>1800</v>
      </c>
    </row>
    <row r="598" spans="1:13" x14ac:dyDescent="0.25">
      <c r="A598" s="11">
        <f t="shared" si="108"/>
        <v>597</v>
      </c>
      <c r="B598" s="2">
        <f>VLOOKUP('2024-03-18_windows_device_0'!P598,'2024-03-18_windows_device_0'!P598:P1507,1,0)</f>
        <v>37.609333333333332</v>
      </c>
      <c r="C598" s="2">
        <f>VLOOKUP('2024-03-18_windows_device_0'!Q598,'2024-03-18_windows_device_0'!Q$2:Q$911,1,0)+50</f>
        <v>2184193</v>
      </c>
      <c r="D598">
        <f t="shared" si="104"/>
        <v>-3.5008410334529345E-2</v>
      </c>
      <c r="E598">
        <f t="shared" si="99"/>
        <v>1.0604463718573873</v>
      </c>
      <c r="F598">
        <f t="shared" si="100"/>
        <v>2184052.7783981725</v>
      </c>
      <c r="G598">
        <f t="shared" si="105"/>
        <v>-5.5831478642820807E-5</v>
      </c>
      <c r="H598">
        <f t="shared" si="106"/>
        <v>-4.6237386499509682E-5</v>
      </c>
      <c r="I598">
        <f t="shared" si="101"/>
        <v>-7.0989920795629625E-5</v>
      </c>
      <c r="J598" s="9">
        <f t="shared" si="102"/>
        <v>2184022.2423509727</v>
      </c>
      <c r="K598" s="9">
        <f t="shared" si="103"/>
        <v>2182858.3366785678</v>
      </c>
      <c r="L598" s="9">
        <f t="shared" si="107"/>
        <v>2184658.3366785678</v>
      </c>
      <c r="M598">
        <f t="shared" si="98"/>
        <v>1800</v>
      </c>
    </row>
    <row r="599" spans="1:13" x14ac:dyDescent="0.25">
      <c r="A599" s="11">
        <f t="shared" si="108"/>
        <v>598</v>
      </c>
      <c r="B599" s="2">
        <f>VLOOKUP('2024-03-18_windows_device_0'!P599,'2024-03-18_windows_device_0'!P599:P1508,1,0)</f>
        <v>37.567999999999998</v>
      </c>
      <c r="C599" s="2">
        <f>VLOOKUP('2024-03-18_windows_device_0'!Q599,'2024-03-18_windows_device_0'!Q$2:Q$911,1,0)+50</f>
        <v>2184188</v>
      </c>
      <c r="D599">
        <f t="shared" si="104"/>
        <v>-9.4370497423487784E-2</v>
      </c>
      <c r="E599">
        <f t="shared" si="99"/>
        <v>1.0592809222339754</v>
      </c>
      <c r="F599">
        <f t="shared" si="100"/>
        <v>2184050.4056089846</v>
      </c>
      <c r="G599">
        <f t="shared" si="105"/>
        <v>-1.2910366299632685E-4</v>
      </c>
      <c r="H599">
        <f t="shared" si="106"/>
        <v>-3.0761854428113012E-5</v>
      </c>
      <c r="I599">
        <f t="shared" si="101"/>
        <v>-9.7486077313287453E-5</v>
      </c>
      <c r="J599" s="9">
        <f t="shared" si="102"/>
        <v>2184008.4723397992</v>
      </c>
      <c r="K599" s="9">
        <f t="shared" si="103"/>
        <v>2182844.2619137964</v>
      </c>
      <c r="L599" s="9">
        <f t="shared" si="107"/>
        <v>2184644.2619137964</v>
      </c>
      <c r="M599">
        <f t="shared" si="98"/>
        <v>1800</v>
      </c>
    </row>
    <row r="600" spans="1:13" x14ac:dyDescent="0.25">
      <c r="A600" s="11">
        <f t="shared" si="108"/>
        <v>599</v>
      </c>
      <c r="B600" s="2">
        <f>VLOOKUP('2024-03-18_windows_device_0'!P600,'2024-03-18_windows_device_0'!P600:P1509,1,0)</f>
        <v>37.553333333333335</v>
      </c>
      <c r="C600" s="2">
        <f>VLOOKUP('2024-03-18_windows_device_0'!Q600,'2024-03-18_windows_device_0'!Q$2:Q$911,1,0)+50</f>
        <v>2184184</v>
      </c>
      <c r="D600">
        <f t="shared" si="104"/>
        <v>-3.3486305537358263E-2</v>
      </c>
      <c r="E600">
        <f t="shared" si="99"/>
        <v>1.0588673755934102</v>
      </c>
      <c r="F600">
        <f t="shared" si="100"/>
        <v>2184047.3385399422</v>
      </c>
      <c r="G600">
        <f t="shared" si="105"/>
        <v>-1.6687948936981454E-4</v>
      </c>
      <c r="H600">
        <f t="shared" si="106"/>
        <v>-6.623394044642372E-6</v>
      </c>
      <c r="I600">
        <f t="shared" si="101"/>
        <v>-3.0299731197440289E-5</v>
      </c>
      <c r="J600" s="9">
        <f t="shared" si="102"/>
        <v>2184034.3052246263</v>
      </c>
      <c r="K600" s="9">
        <f t="shared" si="103"/>
        <v>2182869.7905542213</v>
      </c>
      <c r="L600" s="9">
        <f t="shared" si="107"/>
        <v>2184669.7905542213</v>
      </c>
      <c r="M600">
        <f t="shared" si="98"/>
        <v>1800</v>
      </c>
    </row>
    <row r="601" spans="1:13" x14ac:dyDescent="0.25">
      <c r="A601" s="11">
        <f t="shared" si="108"/>
        <v>600</v>
      </c>
      <c r="B601" s="2">
        <f>VLOOKUP('2024-03-18_windows_device_0'!P601,'2024-03-18_windows_device_0'!P601:P1510,1,0)</f>
        <v>37.527999999999999</v>
      </c>
      <c r="C601" s="2">
        <f>VLOOKUP('2024-03-18_windows_device_0'!Q601,'2024-03-18_windows_device_0'!Q$2:Q$911,1,0)+50</f>
        <v>2184171</v>
      </c>
      <c r="D601">
        <f t="shared" si="104"/>
        <v>-5.7839982291819803E-2</v>
      </c>
      <c r="E601">
        <f t="shared" si="99"/>
        <v>1.058153067759706</v>
      </c>
      <c r="F601">
        <f t="shared" si="100"/>
        <v>2184035.9508246793</v>
      </c>
      <c r="G601">
        <f t="shared" si="105"/>
        <v>-6.1960656308421703E-4</v>
      </c>
      <c r="H601">
        <f t="shared" si="106"/>
        <v>-7.4768074545853238E-6</v>
      </c>
      <c r="I601">
        <f t="shared" si="101"/>
        <v>-4.8372298900340734E-5</v>
      </c>
      <c r="J601" s="9">
        <f t="shared" si="102"/>
        <v>2184015.1436623973</v>
      </c>
      <c r="K601" s="9">
        <f t="shared" si="103"/>
        <v>2182850.3252550871</v>
      </c>
      <c r="L601" s="9">
        <f t="shared" si="107"/>
        <v>2184650.3252550871</v>
      </c>
      <c r="M601">
        <f t="shared" si="98"/>
        <v>1800</v>
      </c>
    </row>
    <row r="602" spans="1:13" x14ac:dyDescent="0.25">
      <c r="A602" s="11">
        <f t="shared" si="108"/>
        <v>601</v>
      </c>
      <c r="B602" s="2">
        <f>VLOOKUP('2024-03-18_windows_device_0'!P602,'2024-03-18_windows_device_0'!P602:P1511,1,0)</f>
        <v>37.50266666666667</v>
      </c>
      <c r="C602" s="2">
        <f>VLOOKUP('2024-03-18_windows_device_0'!Q602,'2024-03-18_windows_device_0'!Q$2:Q$911,1,0)+50</f>
        <v>2184168</v>
      </c>
      <c r="D602">
        <f t="shared" si="104"/>
        <v>-5.7839982291803579E-2</v>
      </c>
      <c r="E602">
        <f t="shared" si="99"/>
        <v>1.057438759926002</v>
      </c>
      <c r="F602">
        <f t="shared" si="100"/>
        <v>2184034.5641981591</v>
      </c>
      <c r="G602">
        <f t="shared" si="105"/>
        <v>-7.544646776193194E-5</v>
      </c>
      <c r="H602">
        <f t="shared" si="106"/>
        <v>-1.1396327422309025E-5</v>
      </c>
      <c r="I602">
        <f t="shared" si="101"/>
        <v>-5.229181886805296E-5</v>
      </c>
      <c r="J602" s="9">
        <f t="shared" si="102"/>
        <v>2184012.0710691172</v>
      </c>
      <c r="K602" s="9">
        <f t="shared" si="103"/>
        <v>2182846.9494307088</v>
      </c>
      <c r="L602" s="9">
        <f t="shared" si="107"/>
        <v>2184646.9494307088</v>
      </c>
      <c r="M602">
        <f t="shared" si="98"/>
        <v>1800</v>
      </c>
    </row>
    <row r="603" spans="1:13" x14ac:dyDescent="0.25">
      <c r="A603" s="11">
        <f t="shared" si="108"/>
        <v>602</v>
      </c>
      <c r="B603" s="2">
        <f>VLOOKUP('2024-03-18_windows_device_0'!P603,'2024-03-18_windows_device_0'!P603:P1512,1,0)</f>
        <v>37.471333333333334</v>
      </c>
      <c r="C603" s="2">
        <f>VLOOKUP('2024-03-18_windows_device_0'!Q603,'2024-03-18_windows_device_0'!Q$2:Q$911,1,0)+50</f>
        <v>2184175</v>
      </c>
      <c r="D603">
        <f t="shared" si="104"/>
        <v>-7.153892546619732E-2</v>
      </c>
      <c r="E603">
        <f t="shared" si="99"/>
        <v>1.0565552739211574</v>
      </c>
      <c r="F603">
        <f t="shared" si="100"/>
        <v>2184043.5611946755</v>
      </c>
      <c r="G603">
        <f t="shared" si="105"/>
        <v>4.8952735126606638E-4</v>
      </c>
      <c r="H603">
        <f t="shared" si="106"/>
        <v>-2.022203617965176E-5</v>
      </c>
      <c r="I603">
        <f t="shared" si="101"/>
        <v>-7.0803301915190744E-5</v>
      </c>
      <c r="J603" s="9">
        <f t="shared" si="102"/>
        <v>2184013.1054208847</v>
      </c>
      <c r="K603" s="9">
        <f t="shared" si="103"/>
        <v>2182847.6810555034</v>
      </c>
      <c r="L603" s="9">
        <f t="shared" si="107"/>
        <v>2184647.6810555034</v>
      </c>
      <c r="M603">
        <f t="shared" si="98"/>
        <v>1800</v>
      </c>
    </row>
    <row r="604" spans="1:13" x14ac:dyDescent="0.25">
      <c r="A604" s="11">
        <f t="shared" si="108"/>
        <v>603</v>
      </c>
      <c r="B604" s="2">
        <f>VLOOKUP('2024-03-18_windows_device_0'!P604,'2024-03-18_windows_device_0'!P604:P1513,1,0)</f>
        <v>37.455333333333336</v>
      </c>
      <c r="C604" s="2">
        <f>VLOOKUP('2024-03-18_windows_device_0'!Q604,'2024-03-18_windows_device_0'!Q$2:Q$911,1,0)+50</f>
        <v>2184174</v>
      </c>
      <c r="D604">
        <f t="shared" si="104"/>
        <v>-3.6530515131667982E-2</v>
      </c>
      <c r="E604">
        <f t="shared" si="99"/>
        <v>1.0561041321314497</v>
      </c>
      <c r="F604">
        <f t="shared" si="100"/>
        <v>2184043.5815817351</v>
      </c>
      <c r="G604">
        <f t="shared" si="105"/>
        <v>1.1092616563957498E-6</v>
      </c>
      <c r="H604">
        <f t="shared" si="106"/>
        <v>-8.199408017970977E-5</v>
      </c>
      <c r="I604">
        <f t="shared" si="101"/>
        <v>-1.0782281161912881E-4</v>
      </c>
      <c r="J604" s="9">
        <f t="shared" si="102"/>
        <v>2183997.2020051992</v>
      </c>
      <c r="K604" s="9">
        <f t="shared" si="103"/>
        <v>2182831.4754152964</v>
      </c>
      <c r="L604" s="9">
        <f t="shared" si="107"/>
        <v>2184631.4754152964</v>
      </c>
      <c r="M604">
        <f t="shared" ref="M604:M667" si="109">M603</f>
        <v>1800</v>
      </c>
    </row>
    <row r="605" spans="1:13" x14ac:dyDescent="0.25">
      <c r="A605" s="11">
        <f t="shared" si="108"/>
        <v>604</v>
      </c>
      <c r="B605" s="2">
        <f>VLOOKUP('2024-03-18_windows_device_0'!P605,'2024-03-18_windows_device_0'!P605:P1514,1,0)</f>
        <v>37.422666666666665</v>
      </c>
      <c r="C605" s="2">
        <f>VLOOKUP('2024-03-18_windows_device_0'!Q605,'2024-03-18_windows_device_0'!Q$2:Q$911,1,0)+50</f>
        <v>2184178</v>
      </c>
      <c r="D605">
        <f t="shared" si="104"/>
        <v>-7.4583135060507039E-2</v>
      </c>
      <c r="E605">
        <f t="shared" si="99"/>
        <v>1.0551830509774627</v>
      </c>
      <c r="F605">
        <f t="shared" si="100"/>
        <v>2184049.6662261076</v>
      </c>
      <c r="G605">
        <f t="shared" si="105"/>
        <v>3.3106602160907383E-4</v>
      </c>
      <c r="H605">
        <f t="shared" si="106"/>
        <v>-6.9838696469871495E-6</v>
      </c>
      <c r="I605">
        <f t="shared" si="101"/>
        <v>-5.9717529669147251E-5</v>
      </c>
      <c r="J605" s="9">
        <f t="shared" si="102"/>
        <v>2184023.9789555175</v>
      </c>
      <c r="K605" s="9">
        <f t="shared" si="103"/>
        <v>2182857.9506418798</v>
      </c>
      <c r="L605" s="9">
        <f t="shared" si="107"/>
        <v>2184657.9506418798</v>
      </c>
      <c r="M605">
        <f t="shared" si="109"/>
        <v>1800</v>
      </c>
    </row>
    <row r="606" spans="1:13" x14ac:dyDescent="0.25">
      <c r="A606" s="11">
        <f t="shared" si="108"/>
        <v>605</v>
      </c>
      <c r="B606" s="2">
        <f>VLOOKUP('2024-03-18_windows_device_0'!P606,'2024-03-18_windows_device_0'!P606:P1515,1,0)</f>
        <v>37.399333333333331</v>
      </c>
      <c r="C606" s="2">
        <f>VLOOKUP('2024-03-18_windows_device_0'!Q606,'2024-03-18_windows_device_0'!Q$2:Q$911,1,0)+50</f>
        <v>2184173</v>
      </c>
      <c r="D606">
        <f t="shared" si="104"/>
        <v>-5.3273667900355225E-2</v>
      </c>
      <c r="E606">
        <f t="shared" si="99"/>
        <v>1.0545251358674721</v>
      </c>
      <c r="F606">
        <f t="shared" si="100"/>
        <v>2184046.1563722119</v>
      </c>
      <c r="G606">
        <f t="shared" si="105"/>
        <v>-1.909714511720119E-4</v>
      </c>
      <c r="H606">
        <f t="shared" si="106"/>
        <v>8.9013308842358669E-6</v>
      </c>
      <c r="I606">
        <f t="shared" si="101"/>
        <v>-2.8765569131587866E-5</v>
      </c>
      <c r="J606" s="9">
        <f t="shared" si="102"/>
        <v>2184033.7829709332</v>
      </c>
      <c r="K606" s="9">
        <f t="shared" si="103"/>
        <v>2182867.4534326904</v>
      </c>
      <c r="L606" s="9">
        <f t="shared" si="107"/>
        <v>2184667.4534326904</v>
      </c>
      <c r="M606">
        <f t="shared" si="109"/>
        <v>1800</v>
      </c>
    </row>
    <row r="607" spans="1:13" x14ac:dyDescent="0.25">
      <c r="A607" s="11">
        <f t="shared" si="108"/>
        <v>606</v>
      </c>
      <c r="B607" s="2">
        <f>VLOOKUP('2024-03-18_windows_device_0'!P607,'2024-03-18_windows_device_0'!P607:P1516,1,0)</f>
        <v>37.37533333333333</v>
      </c>
      <c r="C607" s="2">
        <f>VLOOKUP('2024-03-18_windows_device_0'!Q607,'2024-03-18_windows_device_0'!Q$2:Q$911,1,0)+50</f>
        <v>2184173</v>
      </c>
      <c r="D607">
        <f t="shared" si="104"/>
        <v>-5.4795772697510084E-2</v>
      </c>
      <c r="E607">
        <f t="shared" si="99"/>
        <v>1.0538484231829104</v>
      </c>
      <c r="F607">
        <f t="shared" si="100"/>
        <v>2184047.6900641546</v>
      </c>
      <c r="G607">
        <f t="shared" si="105"/>
        <v>8.344830999974921E-5</v>
      </c>
      <c r="H607">
        <f t="shared" si="106"/>
        <v>4.1085441329570786E-5</v>
      </c>
      <c r="I607">
        <f t="shared" si="101"/>
        <v>2.3423441704364934E-6</v>
      </c>
      <c r="J607" s="9">
        <f t="shared" si="102"/>
        <v>2184048.6976146819</v>
      </c>
      <c r="K607" s="9">
        <f t="shared" si="103"/>
        <v>2182882.0673493147</v>
      </c>
      <c r="L607" s="9">
        <f t="shared" si="107"/>
        <v>2184682.0673493147</v>
      </c>
      <c r="M607">
        <f t="shared" si="109"/>
        <v>1800</v>
      </c>
    </row>
    <row r="608" spans="1:13" x14ac:dyDescent="0.25">
      <c r="A608" s="11">
        <f t="shared" si="108"/>
        <v>607</v>
      </c>
      <c r="B608" s="2">
        <f>VLOOKUP('2024-03-18_windows_device_0'!P608,'2024-03-18_windows_device_0'!P608:P1517,1,0)</f>
        <v>37.35</v>
      </c>
      <c r="C608" s="2">
        <f>VLOOKUP('2024-03-18_windows_device_0'!Q608,'2024-03-18_windows_device_0'!Q$2:Q$911,1,0)+50</f>
        <v>2184173</v>
      </c>
      <c r="D608">
        <f t="shared" si="104"/>
        <v>-5.7839982291803579E-2</v>
      </c>
      <c r="E608">
        <f t="shared" si="99"/>
        <v>1.0531341153492064</v>
      </c>
      <c r="F608">
        <f t="shared" si="100"/>
        <v>2184049.3100300003</v>
      </c>
      <c r="G608">
        <f t="shared" si="105"/>
        <v>8.8142480454908792E-5</v>
      </c>
      <c r="H608">
        <f t="shared" si="106"/>
        <v>1.6613360573272027E-5</v>
      </c>
      <c r="I608">
        <f t="shared" si="101"/>
        <v>-2.4282130872471909E-5</v>
      </c>
      <c r="J608" s="9">
        <f t="shared" si="102"/>
        <v>2184038.8651628117</v>
      </c>
      <c r="K608" s="9">
        <f t="shared" si="103"/>
        <v>2182871.9346661605</v>
      </c>
      <c r="L608" s="9">
        <f t="shared" si="107"/>
        <v>2184671.9346661605</v>
      </c>
      <c r="M608">
        <f t="shared" si="109"/>
        <v>1800</v>
      </c>
    </row>
    <row r="609" spans="1:13" x14ac:dyDescent="0.25">
      <c r="A609" s="11">
        <f t="shared" si="108"/>
        <v>608</v>
      </c>
      <c r="B609" s="2">
        <f>VLOOKUP('2024-03-18_windows_device_0'!P609,'2024-03-18_windows_device_0'!P609:P1518,1,0)</f>
        <v>37.322000000000003</v>
      </c>
      <c r="C609" s="2">
        <f>VLOOKUP('2024-03-18_windows_device_0'!Q609,'2024-03-18_windows_device_0'!Q$2:Q$911,1,0)+50</f>
        <v>2184168</v>
      </c>
      <c r="D609">
        <f t="shared" si="104"/>
        <v>-6.3928401480423017E-2</v>
      </c>
      <c r="E609">
        <f t="shared" si="99"/>
        <v>1.0523446172172177</v>
      </c>
      <c r="F609">
        <f t="shared" si="100"/>
        <v>2184046.1017974108</v>
      </c>
      <c r="G609">
        <f t="shared" si="105"/>
        <v>-1.7456021005930104E-4</v>
      </c>
      <c r="H609">
        <f t="shared" si="106"/>
        <v>1.1925572383193091E-5</v>
      </c>
      <c r="I609">
        <f t="shared" si="101"/>
        <v>-3.3274707635793082E-5</v>
      </c>
      <c r="J609" s="9">
        <f t="shared" si="102"/>
        <v>2184031.7888071784</v>
      </c>
      <c r="K609" s="9">
        <f t="shared" si="103"/>
        <v>2182864.5585734518</v>
      </c>
      <c r="L609" s="9">
        <f t="shared" si="107"/>
        <v>2184664.5585734518</v>
      </c>
      <c r="M609">
        <f t="shared" si="109"/>
        <v>1800</v>
      </c>
    </row>
    <row r="610" spans="1:13" x14ac:dyDescent="0.25">
      <c r="A610" s="11">
        <f t="shared" si="108"/>
        <v>609</v>
      </c>
      <c r="B610" s="2">
        <f>VLOOKUP('2024-03-18_windows_device_0'!P610,'2024-03-18_windows_device_0'!P610:P1519,1,0)</f>
        <v>37.291333333333334</v>
      </c>
      <c r="C610" s="2">
        <f>VLOOKUP('2024-03-18_windows_device_0'!Q610,'2024-03-18_windows_device_0'!Q$2:Q$911,1,0)+50</f>
        <v>2184154</v>
      </c>
      <c r="D610">
        <f t="shared" si="104"/>
        <v>-7.0016820669042468E-2</v>
      </c>
      <c r="E610">
        <f t="shared" si="99"/>
        <v>1.0514799287869443</v>
      </c>
      <c r="F610">
        <f t="shared" si="100"/>
        <v>2184034.0657523526</v>
      </c>
      <c r="G610">
        <f t="shared" si="105"/>
        <v>-6.5488224279373029E-4</v>
      </c>
      <c r="H610">
        <f t="shared" si="106"/>
        <v>3.6954867774606864E-5</v>
      </c>
      <c r="I610">
        <f t="shared" si="101"/>
        <v>-1.2550200817621558E-5</v>
      </c>
      <c r="J610" s="9">
        <f t="shared" si="102"/>
        <v>2184028.6673307139</v>
      </c>
      <c r="K610" s="9">
        <f t="shared" si="103"/>
        <v>2182861.1378524951</v>
      </c>
      <c r="L610" s="9">
        <f t="shared" si="107"/>
        <v>2184661.1378524951</v>
      </c>
      <c r="M610">
        <f t="shared" si="109"/>
        <v>1800</v>
      </c>
    </row>
    <row r="611" spans="1:13" x14ac:dyDescent="0.25">
      <c r="A611" s="11">
        <f t="shared" si="108"/>
        <v>610</v>
      </c>
      <c r="B611" s="2">
        <f>VLOOKUP('2024-03-18_windows_device_0'!P611,'2024-03-18_windows_device_0'!P611:P1520,1,0)</f>
        <v>37.273333333333333</v>
      </c>
      <c r="C611" s="2">
        <f>VLOOKUP('2024-03-18_windows_device_0'!Q611,'2024-03-18_windows_device_0'!Q$2:Q$911,1,0)+50</f>
        <v>2184150</v>
      </c>
      <c r="D611">
        <f t="shared" si="104"/>
        <v>-4.1096829523132559E-2</v>
      </c>
      <c r="E611">
        <f t="shared" si="99"/>
        <v>1.0509723942735232</v>
      </c>
      <c r="F611">
        <f t="shared" si="100"/>
        <v>2184031.2192608491</v>
      </c>
      <c r="G611">
        <f t="shared" si="105"/>
        <v>-1.548778465780165E-4</v>
      </c>
      <c r="H611">
        <f t="shared" si="106"/>
        <v>1.0749829549824825E-4</v>
      </c>
      <c r="I611">
        <f t="shared" si="101"/>
        <v>7.8440972628897535E-5</v>
      </c>
      <c r="J611" s="9">
        <f t="shared" si="102"/>
        <v>2184064.9603499467</v>
      </c>
      <c r="K611" s="9">
        <f t="shared" si="103"/>
        <v>2182897.1321182037</v>
      </c>
      <c r="L611" s="9">
        <f t="shared" si="107"/>
        <v>2184697.1321182037</v>
      </c>
      <c r="M611">
        <f t="shared" si="109"/>
        <v>1800</v>
      </c>
    </row>
    <row r="612" spans="1:13" x14ac:dyDescent="0.25">
      <c r="A612" s="11">
        <f t="shared" si="108"/>
        <v>611</v>
      </c>
      <c r="B612" s="2">
        <f>VLOOKUP('2024-03-18_windows_device_0'!P612,'2024-03-18_windows_device_0'!P612:P1521,1,0)</f>
        <v>37.229999999999997</v>
      </c>
      <c r="C612" s="2">
        <f>VLOOKUP('2024-03-18_windows_device_0'!Q612,'2024-03-18_windows_device_0'!Q$2:Q$911,1,0)+50</f>
        <v>2184146</v>
      </c>
      <c r="D612">
        <f t="shared" si="104"/>
        <v>-9.8936811814952369E-2</v>
      </c>
      <c r="E612">
        <f t="shared" si="99"/>
        <v>1.0497505519263977</v>
      </c>
      <c r="F612">
        <f t="shared" si="100"/>
        <v>2184029.9985120869</v>
      </c>
      <c r="G612">
        <f t="shared" si="105"/>
        <v>-6.6421044734455852E-5</v>
      </c>
      <c r="H612">
        <f t="shared" si="106"/>
        <v>8.231956774592278E-5</v>
      </c>
      <c r="I612">
        <f t="shared" si="101"/>
        <v>1.2366753430816647E-5</v>
      </c>
      <c r="J612" s="9">
        <f t="shared" si="102"/>
        <v>2184035.3180245226</v>
      </c>
      <c r="K612" s="9">
        <f t="shared" si="103"/>
        <v>2182867.1915286137</v>
      </c>
      <c r="L612" s="9">
        <f t="shared" si="107"/>
        <v>2184667.1915286137</v>
      </c>
      <c r="M612">
        <f t="shared" si="109"/>
        <v>1800</v>
      </c>
    </row>
    <row r="613" spans="1:13" x14ac:dyDescent="0.25">
      <c r="A613" s="11">
        <f t="shared" si="108"/>
        <v>612</v>
      </c>
      <c r="B613" s="2">
        <f>VLOOKUP('2024-03-18_windows_device_0'!P613,'2024-03-18_windows_device_0'!P613:P1522,1,0)</f>
        <v>37.223333333333336</v>
      </c>
      <c r="C613" s="2">
        <f>VLOOKUP('2024-03-18_windows_device_0'!Q613,'2024-03-18_windows_device_0'!Q$2:Q$911,1,0)+50</f>
        <v>2184158</v>
      </c>
      <c r="D613">
        <f t="shared" si="104"/>
        <v>-1.5221047971516159E-2</v>
      </c>
      <c r="E613">
        <f t="shared" si="99"/>
        <v>1.0495625761806862</v>
      </c>
      <c r="F613">
        <f t="shared" si="100"/>
        <v>2184042.4263762976</v>
      </c>
      <c r="G613">
        <f t="shared" si="105"/>
        <v>6.7620115645089941E-4</v>
      </c>
      <c r="H613">
        <f t="shared" si="106"/>
        <v>6.556132847300324E-6</v>
      </c>
      <c r="I613">
        <f t="shared" si="101"/>
        <v>-4.2058385857823384E-6</v>
      </c>
      <c r="J613" s="9">
        <f t="shared" si="102"/>
        <v>2184040.6172506623</v>
      </c>
      <c r="K613" s="9">
        <f t="shared" si="103"/>
        <v>2182872.1929783463</v>
      </c>
      <c r="L613" s="9">
        <f t="shared" si="107"/>
        <v>2184672.1929783463</v>
      </c>
      <c r="M613">
        <f t="shared" si="109"/>
        <v>1800</v>
      </c>
    </row>
    <row r="614" spans="1:13" x14ac:dyDescent="0.25">
      <c r="A614" s="11">
        <f t="shared" si="108"/>
        <v>613</v>
      </c>
      <c r="B614" s="2">
        <f>VLOOKUP('2024-03-18_windows_device_0'!P614,'2024-03-18_windows_device_0'!P614:P1523,1,0)</f>
        <v>37.196666666666665</v>
      </c>
      <c r="C614" s="2">
        <f>VLOOKUP('2024-03-18_windows_device_0'!Q614,'2024-03-18_windows_device_0'!Q$2:Q$911,1,0)+50</f>
        <v>2184165</v>
      </c>
      <c r="D614">
        <f t="shared" si="104"/>
        <v>-6.0884191886129521E-2</v>
      </c>
      <c r="E614">
        <f t="shared" si="99"/>
        <v>1.0488106731978397</v>
      </c>
      <c r="F614">
        <f t="shared" si="100"/>
        <v>2184051.1385997855</v>
      </c>
      <c r="G614">
        <f t="shared" si="105"/>
        <v>4.7403282639008092E-4</v>
      </c>
      <c r="H614">
        <f t="shared" si="106"/>
        <v>-8.7878280090435885E-5</v>
      </c>
      <c r="I614">
        <f t="shared" si="101"/>
        <v>-1.3092616582281242E-4</v>
      </c>
      <c r="J614" s="9">
        <f t="shared" si="102"/>
        <v>2183994.8212024076</v>
      </c>
      <c r="K614" s="9">
        <f t="shared" si="103"/>
        <v>2182826.0996398502</v>
      </c>
      <c r="L614" s="9">
        <f t="shared" si="107"/>
        <v>2184626.0996398502</v>
      </c>
      <c r="M614">
        <f t="shared" si="109"/>
        <v>1800</v>
      </c>
    </row>
    <row r="615" spans="1:13" x14ac:dyDescent="0.25">
      <c r="A615" s="11">
        <f t="shared" si="108"/>
        <v>614</v>
      </c>
      <c r="B615" s="2">
        <f>VLOOKUP('2024-03-18_windows_device_0'!P615,'2024-03-18_windows_device_0'!P615:P1524,1,0)</f>
        <v>37.183999999999997</v>
      </c>
      <c r="C615" s="2">
        <f>VLOOKUP('2024-03-18_windows_device_0'!Q615,'2024-03-18_windows_device_0'!Q$2:Q$911,1,0)+50</f>
        <v>2184166</v>
      </c>
      <c r="D615">
        <f t="shared" si="104"/>
        <v>-2.8919991145909901E-2</v>
      </c>
      <c r="E615">
        <f t="shared" si="99"/>
        <v>1.0484535192809876</v>
      </c>
      <c r="F615">
        <f t="shared" si="100"/>
        <v>2184052.9523360003</v>
      </c>
      <c r="G615">
        <f t="shared" si="105"/>
        <v>9.8685542836002353E-5</v>
      </c>
      <c r="H615">
        <f t="shared" si="106"/>
        <v>-1.3175159581890297E-4</v>
      </c>
      <c r="I615">
        <f t="shared" si="101"/>
        <v>-1.5219934154178067E-4</v>
      </c>
      <c r="J615" s="9">
        <f t="shared" si="102"/>
        <v>2183987.4843621664</v>
      </c>
      <c r="K615" s="9">
        <f t="shared" si="103"/>
        <v>2182818.4659939487</v>
      </c>
      <c r="L615" s="9">
        <f t="shared" si="107"/>
        <v>2184618.4659939487</v>
      </c>
      <c r="M615">
        <f t="shared" si="109"/>
        <v>1800</v>
      </c>
    </row>
    <row r="616" spans="1:13" x14ac:dyDescent="0.25">
      <c r="A616" s="11">
        <f t="shared" si="108"/>
        <v>615</v>
      </c>
      <c r="B616" s="2">
        <f>VLOOKUP('2024-03-18_windows_device_0'!P616,'2024-03-18_windows_device_0'!P616:P1525,1,0)</f>
        <v>37.145333333333333</v>
      </c>
      <c r="C616" s="2">
        <f>VLOOKUP('2024-03-18_windows_device_0'!Q616,'2024-03-18_windows_device_0'!Q$2:Q$911,1,0)+50</f>
        <v>2184161</v>
      </c>
      <c r="D616">
        <f t="shared" si="104"/>
        <v>-8.8282078234868347E-2</v>
      </c>
      <c r="E616">
        <f t="shared" si="99"/>
        <v>1.0473632599558604</v>
      </c>
      <c r="F616">
        <f t="shared" si="100"/>
        <v>2184050.4380885935</v>
      </c>
      <c r="G616">
        <f t="shared" si="105"/>
        <v>-1.3680041680693957E-4</v>
      </c>
      <c r="H616">
        <f t="shared" si="106"/>
        <v>-1.033165710707188E-4</v>
      </c>
      <c r="I616">
        <f t="shared" si="101"/>
        <v>-1.6573600538265102E-4</v>
      </c>
      <c r="J616" s="9">
        <f t="shared" si="102"/>
        <v>2183979.1473697652</v>
      </c>
      <c r="K616" s="9">
        <f t="shared" si="103"/>
        <v>2182809.8326788908</v>
      </c>
      <c r="L616" s="9">
        <f t="shared" si="107"/>
        <v>2184609.8326788908</v>
      </c>
      <c r="M616">
        <f t="shared" si="109"/>
        <v>1800</v>
      </c>
    </row>
    <row r="617" spans="1:13" x14ac:dyDescent="0.25">
      <c r="A617" s="11">
        <f t="shared" si="108"/>
        <v>616</v>
      </c>
      <c r="B617" s="2">
        <f>VLOOKUP('2024-03-18_windows_device_0'!P617,'2024-03-18_windows_device_0'!P617:P1526,1,0)</f>
        <v>37.116666666666667</v>
      </c>
      <c r="C617" s="2">
        <f>VLOOKUP('2024-03-18_windows_device_0'!Q617,'2024-03-18_windows_device_0'!Q$2:Q$911,1,0)+50</f>
        <v>2184160</v>
      </c>
      <c r="D617">
        <f t="shared" si="104"/>
        <v>-6.5450506277577883E-2</v>
      </c>
      <c r="E617">
        <f t="shared" si="99"/>
        <v>1.0465549642493006</v>
      </c>
      <c r="F617">
        <f t="shared" si="100"/>
        <v>2184051.2826450057</v>
      </c>
      <c r="G617">
        <f t="shared" si="105"/>
        <v>4.5952386744198308E-5</v>
      </c>
      <c r="H617">
        <f t="shared" si="106"/>
        <v>-6.1899401006957429E-5</v>
      </c>
      <c r="I617">
        <f t="shared" si="101"/>
        <v>-1.0817587816925417E-4</v>
      </c>
      <c r="J617" s="9">
        <f t="shared" si="102"/>
        <v>2184004.7511982224</v>
      </c>
      <c r="K617" s="9">
        <f t="shared" si="103"/>
        <v>2182835.1406661258</v>
      </c>
      <c r="L617" s="9">
        <f t="shared" si="107"/>
        <v>2184635.1406661258</v>
      </c>
      <c r="M617">
        <f t="shared" si="109"/>
        <v>1800</v>
      </c>
    </row>
    <row r="618" spans="1:13" x14ac:dyDescent="0.25">
      <c r="A618" s="11">
        <f t="shared" si="108"/>
        <v>617</v>
      </c>
      <c r="B618" s="2">
        <f>VLOOKUP('2024-03-18_windows_device_0'!P618,'2024-03-18_windows_device_0'!P618:P1527,1,0)</f>
        <v>37.086666666666666</v>
      </c>
      <c r="C618" s="2">
        <f>VLOOKUP('2024-03-18_windows_device_0'!Q618,'2024-03-18_windows_device_0'!Q$2:Q$911,1,0)+50</f>
        <v>2184159</v>
      </c>
      <c r="D618">
        <f t="shared" si="104"/>
        <v>-6.8494715871887601E-2</v>
      </c>
      <c r="E618">
        <f t="shared" si="99"/>
        <v>1.0457090733935983</v>
      </c>
      <c r="F618">
        <f t="shared" si="100"/>
        <v>2184052.2145209224</v>
      </c>
      <c r="G618">
        <f t="shared" si="105"/>
        <v>5.070344846342304E-5</v>
      </c>
      <c r="H618">
        <f t="shared" si="106"/>
        <v>-2.6866184192112703E-5</v>
      </c>
      <c r="I618">
        <f t="shared" si="101"/>
        <v>-7.5295055641030564E-5</v>
      </c>
      <c r="J618" s="9">
        <f t="shared" si="102"/>
        <v>2184019.8266361747</v>
      </c>
      <c r="K618" s="9">
        <f t="shared" si="103"/>
        <v>2182849.9207427278</v>
      </c>
      <c r="L618" s="9">
        <f t="shared" si="107"/>
        <v>2184649.9207427278</v>
      </c>
      <c r="M618">
        <f t="shared" si="109"/>
        <v>1800</v>
      </c>
    </row>
    <row r="619" spans="1:13" x14ac:dyDescent="0.25">
      <c r="A619" s="11">
        <f t="shared" si="108"/>
        <v>618</v>
      </c>
      <c r="B619" s="2">
        <f>VLOOKUP('2024-03-18_windows_device_0'!P619,'2024-03-18_windows_device_0'!P619:P1528,1,0)</f>
        <v>37.06133333333333</v>
      </c>
      <c r="C619" s="2">
        <f>VLOOKUP('2024-03-18_windows_device_0'!Q619,'2024-03-18_windows_device_0'!Q$2:Q$911,1,0)+50</f>
        <v>2184157</v>
      </c>
      <c r="D619">
        <f t="shared" si="104"/>
        <v>-5.7839982291819803E-2</v>
      </c>
      <c r="E619">
        <f t="shared" si="99"/>
        <v>1.0449947655598943</v>
      </c>
      <c r="F619">
        <f t="shared" si="100"/>
        <v>2184051.8471001945</v>
      </c>
      <c r="G619">
        <f t="shared" si="105"/>
        <v>-1.9991393280957956E-5</v>
      </c>
      <c r="H619">
        <f t="shared" si="106"/>
        <v>-2.2581882944850513E-5</v>
      </c>
      <c r="I619">
        <f t="shared" si="101"/>
        <v>-6.3477374390605922E-5</v>
      </c>
      <c r="J619" s="9">
        <f t="shared" si="102"/>
        <v>2184024.5425465507</v>
      </c>
      <c r="K619" s="9">
        <f t="shared" si="103"/>
        <v>2182854.341770072</v>
      </c>
      <c r="L619" s="9">
        <f t="shared" si="107"/>
        <v>2184654.341770072</v>
      </c>
      <c r="M619">
        <f t="shared" si="109"/>
        <v>1800</v>
      </c>
    </row>
    <row r="620" spans="1:13" x14ac:dyDescent="0.25">
      <c r="A620" s="11">
        <f t="shared" si="108"/>
        <v>619</v>
      </c>
      <c r="B620" s="2">
        <f>VLOOKUP('2024-03-18_windows_device_0'!P620,'2024-03-18_windows_device_0'!P620:P1529,1,0)</f>
        <v>37.045999999999999</v>
      </c>
      <c r="C620" s="2">
        <f>VLOOKUP('2024-03-18_windows_device_0'!Q620,'2024-03-18_windows_device_0'!Q$2:Q$911,1,0)+50</f>
        <v>2184149</v>
      </c>
      <c r="D620">
        <f t="shared" si="104"/>
        <v>-3.5008410334513122E-2</v>
      </c>
      <c r="E620">
        <f t="shared" si="99"/>
        <v>1.0445624213447577</v>
      </c>
      <c r="F620">
        <f t="shared" si="100"/>
        <v>2184044.8357825018</v>
      </c>
      <c r="G620">
        <f t="shared" si="105"/>
        <v>-3.8148639634894569E-4</v>
      </c>
      <c r="H620">
        <f t="shared" si="106"/>
        <v>-1.5159682003173598E-6</v>
      </c>
      <c r="I620">
        <f t="shared" si="101"/>
        <v>-2.6268502496425837E-5</v>
      </c>
      <c r="J620" s="9">
        <f t="shared" si="102"/>
        <v>2184033.5364850368</v>
      </c>
      <c r="K620" s="9">
        <f t="shared" si="103"/>
        <v>2182863.0413022977</v>
      </c>
      <c r="L620" s="9">
        <f t="shared" si="107"/>
        <v>2184663.0413022977</v>
      </c>
      <c r="M620">
        <f t="shared" si="109"/>
        <v>1800</v>
      </c>
    </row>
    <row r="621" spans="1:13" x14ac:dyDescent="0.25">
      <c r="A621" s="11">
        <f t="shared" si="108"/>
        <v>620</v>
      </c>
      <c r="B621" s="2">
        <f>VLOOKUP('2024-03-18_windows_device_0'!P621,'2024-03-18_windows_device_0'!P621:P1530,1,0)</f>
        <v>37.026666666666664</v>
      </c>
      <c r="C621" s="2">
        <f>VLOOKUP('2024-03-18_windows_device_0'!Q621,'2024-03-18_windows_device_0'!Q$2:Q$911,1,0)+50</f>
        <v>2184134</v>
      </c>
      <c r="D621">
        <f t="shared" si="104"/>
        <v>-4.4141039117442285E-2</v>
      </c>
      <c r="E621">
        <f t="shared" si="99"/>
        <v>1.0440172916821939</v>
      </c>
      <c r="F621">
        <f t="shared" si="100"/>
        <v>2184031.0829653624</v>
      </c>
      <c r="G621">
        <f t="shared" si="105"/>
        <v>-7.4829195882205788E-4</v>
      </c>
      <c r="H621">
        <f t="shared" si="106"/>
        <v>3.2250480104359784E-6</v>
      </c>
      <c r="I621">
        <f t="shared" si="101"/>
        <v>-2.7984669145535861E-5</v>
      </c>
      <c r="J621" s="9">
        <f t="shared" si="102"/>
        <v>2184019.0454652733</v>
      </c>
      <c r="K621" s="9">
        <f t="shared" si="103"/>
        <v>2182848.2563515063</v>
      </c>
      <c r="L621" s="9">
        <f t="shared" si="107"/>
        <v>2184648.2563515063</v>
      </c>
      <c r="M621">
        <f t="shared" si="109"/>
        <v>1800</v>
      </c>
    </row>
    <row r="622" spans="1:13" x14ac:dyDescent="0.25">
      <c r="A622" s="11">
        <f t="shared" si="108"/>
        <v>621</v>
      </c>
      <c r="B622" s="2">
        <f>VLOOKUP('2024-03-18_windows_device_0'!P622,'2024-03-18_windows_device_0'!P622:P1531,1,0)</f>
        <v>36.998666666666665</v>
      </c>
      <c r="C622" s="2">
        <f>VLOOKUP('2024-03-18_windows_device_0'!Q622,'2024-03-18_windows_device_0'!Q$2:Q$911,1,0)+50</f>
        <v>2184129</v>
      </c>
      <c r="D622">
        <f t="shared" si="104"/>
        <v>-6.3928401480423017E-2</v>
      </c>
      <c r="E622">
        <f t="shared" si="99"/>
        <v>1.0432277935502055</v>
      </c>
      <c r="F622">
        <f t="shared" si="100"/>
        <v>2184027.8903852031</v>
      </c>
      <c r="G622">
        <f t="shared" si="105"/>
        <v>-1.7370855998872638E-4</v>
      </c>
      <c r="H622">
        <f t="shared" si="106"/>
        <v>8.686240249036101E-5</v>
      </c>
      <c r="I622">
        <f t="shared" si="101"/>
        <v>4.1662122471374834E-5</v>
      </c>
      <c r="J622" s="9">
        <f t="shared" si="102"/>
        <v>2184045.8111903537</v>
      </c>
      <c r="K622" s="9">
        <f t="shared" si="103"/>
        <v>2182874.7286192589</v>
      </c>
      <c r="L622" s="9">
        <f t="shared" si="107"/>
        <v>2184674.7286192589</v>
      </c>
      <c r="M622">
        <f t="shared" si="109"/>
        <v>1800</v>
      </c>
    </row>
    <row r="623" spans="1:13" x14ac:dyDescent="0.25">
      <c r="A623" s="11">
        <f t="shared" si="108"/>
        <v>622</v>
      </c>
      <c r="B623" s="2">
        <f>VLOOKUP('2024-03-18_windows_device_0'!P623,'2024-03-18_windows_device_0'!P623:P1532,1,0)</f>
        <v>36.960666666666668</v>
      </c>
      <c r="C623" s="2">
        <f>VLOOKUP('2024-03-18_windows_device_0'!Q623,'2024-03-18_windows_device_0'!Q$2:Q$911,1,0)+50</f>
        <v>2184128</v>
      </c>
      <c r="D623">
        <f t="shared" si="104"/>
        <v>-8.6759973437713481E-2</v>
      </c>
      <c r="E623">
        <f t="shared" si="99"/>
        <v>1.0421563317996494</v>
      </c>
      <c r="F623">
        <f t="shared" si="100"/>
        <v>2184029.3455011775</v>
      </c>
      <c r="G623">
        <f t="shared" si="105"/>
        <v>7.9172984833877271E-5</v>
      </c>
      <c r="H623">
        <f t="shared" si="106"/>
        <v>1.4738398752445306E-4</v>
      </c>
      <c r="I623">
        <f t="shared" si="101"/>
        <v>8.604075035583142E-5</v>
      </c>
      <c r="J623" s="9">
        <f t="shared" si="102"/>
        <v>2184066.3556060563</v>
      </c>
      <c r="K623" s="9">
        <f t="shared" si="103"/>
        <v>2182894.9800498104</v>
      </c>
      <c r="L623" s="9">
        <f t="shared" si="107"/>
        <v>2184694.9800498104</v>
      </c>
      <c r="M623">
        <f t="shared" si="109"/>
        <v>1800</v>
      </c>
    </row>
    <row r="624" spans="1:13" x14ac:dyDescent="0.25">
      <c r="A624" s="11">
        <f t="shared" si="108"/>
        <v>623</v>
      </c>
      <c r="B624" s="2">
        <f>VLOOKUP('2024-03-18_windows_device_0'!P624,'2024-03-18_windows_device_0'!P624:P1533,1,0)</f>
        <v>36.952666666666666</v>
      </c>
      <c r="C624" s="2">
        <f>VLOOKUP('2024-03-18_windows_device_0'!Q624,'2024-03-18_windows_device_0'!Q$2:Q$911,1,0)+50</f>
        <v>2184134</v>
      </c>
      <c r="D624">
        <f t="shared" si="104"/>
        <v>-1.8265257565842102E-2</v>
      </c>
      <c r="E624">
        <f t="shared" si="99"/>
        <v>1.0419307609047954</v>
      </c>
      <c r="F624">
        <f t="shared" si="100"/>
        <v>2184035.862689327</v>
      </c>
      <c r="G624">
        <f t="shared" si="105"/>
        <v>3.5460076556965975E-4</v>
      </c>
      <c r="H624">
        <f t="shared" si="106"/>
        <v>1.4434846765715755E-4</v>
      </c>
      <c r="I624">
        <f t="shared" si="101"/>
        <v>1.3143410193744231E-4</v>
      </c>
      <c r="J624" s="9">
        <f t="shared" si="102"/>
        <v>2184092.3985735127</v>
      </c>
      <c r="K624" s="9">
        <f t="shared" si="103"/>
        <v>2182920.730502774</v>
      </c>
      <c r="L624" s="9">
        <f t="shared" si="107"/>
        <v>2184720.730502774</v>
      </c>
      <c r="M624">
        <f t="shared" si="109"/>
        <v>1800</v>
      </c>
    </row>
    <row r="625" spans="1:13" x14ac:dyDescent="0.25">
      <c r="A625" s="11">
        <f t="shared" si="108"/>
        <v>624</v>
      </c>
      <c r="B625" s="2">
        <f>VLOOKUP('2024-03-18_windows_device_0'!P625,'2024-03-18_windows_device_0'!P625:P1534,1,0)</f>
        <v>36.932000000000002</v>
      </c>
      <c r="C625" s="2">
        <f>VLOOKUP('2024-03-18_windows_device_0'!Q625,'2024-03-18_windows_device_0'!Q$2:Q$911,1,0)+50</f>
        <v>2184137</v>
      </c>
      <c r="D625">
        <f t="shared" si="104"/>
        <v>-4.7185248711735781E-2</v>
      </c>
      <c r="E625">
        <f t="shared" si="99"/>
        <v>1.0413480360930896</v>
      </c>
      <c r="F625">
        <f t="shared" si="100"/>
        <v>2184040.1992771276</v>
      </c>
      <c r="G625">
        <f t="shared" si="105"/>
        <v>2.3595411376691291E-4</v>
      </c>
      <c r="H625">
        <f t="shared" si="106"/>
        <v>1.0097960201839974E-4</v>
      </c>
      <c r="I625">
        <f t="shared" si="101"/>
        <v>6.7617490575818263E-5</v>
      </c>
      <c r="J625" s="9">
        <f t="shared" si="102"/>
        <v>2184069.2846861635</v>
      </c>
      <c r="K625" s="9">
        <f t="shared" si="103"/>
        <v>2182897.3245700821</v>
      </c>
      <c r="L625" s="9">
        <f t="shared" si="107"/>
        <v>2184697.3245700821</v>
      </c>
      <c r="M625">
        <f t="shared" si="109"/>
        <v>1800</v>
      </c>
    </row>
    <row r="626" spans="1:13" x14ac:dyDescent="0.25">
      <c r="A626" s="11">
        <f t="shared" si="108"/>
        <v>625</v>
      </c>
      <c r="B626" s="2">
        <f>VLOOKUP('2024-03-18_windows_device_0'!P626,'2024-03-18_windows_device_0'!P626:P1535,1,0)</f>
        <v>36.906666666666666</v>
      </c>
      <c r="C626" s="2">
        <f>VLOOKUP('2024-03-18_windows_device_0'!Q626,'2024-03-18_windows_device_0'!Q$2:Q$911,1,0)+50</f>
        <v>2184142</v>
      </c>
      <c r="D626">
        <f t="shared" si="104"/>
        <v>-5.7839982291819803E-2</v>
      </c>
      <c r="E626">
        <f t="shared" si="99"/>
        <v>1.0406337282593854</v>
      </c>
      <c r="F626">
        <f t="shared" si="100"/>
        <v>2184046.8386957869</v>
      </c>
      <c r="G626">
        <f t="shared" si="105"/>
        <v>3.6125133807780071E-4</v>
      </c>
      <c r="H626">
        <f t="shared" si="106"/>
        <v>5.9493856389360293E-5</v>
      </c>
      <c r="I626">
        <f t="shared" si="101"/>
        <v>1.8598364943604884E-5</v>
      </c>
      <c r="J626" s="9">
        <f t="shared" si="102"/>
        <v>2184054.8387124566</v>
      </c>
      <c r="K626" s="9">
        <f t="shared" si="103"/>
        <v>2182882.5870186789</v>
      </c>
      <c r="L626" s="9">
        <f t="shared" si="107"/>
        <v>2184682.5870186789</v>
      </c>
      <c r="M626">
        <f t="shared" si="109"/>
        <v>1800</v>
      </c>
    </row>
    <row r="627" spans="1:13" x14ac:dyDescent="0.25">
      <c r="A627" s="11">
        <f t="shared" si="108"/>
        <v>626</v>
      </c>
      <c r="B627" s="2">
        <f>VLOOKUP('2024-03-18_windows_device_0'!P627,'2024-03-18_windows_device_0'!P627:P1536,1,0)</f>
        <v>36.88133333333333</v>
      </c>
      <c r="C627" s="2">
        <f>VLOOKUP('2024-03-18_windows_device_0'!Q627,'2024-03-18_windows_device_0'!Q$2:Q$911,1,0)+50</f>
        <v>2184142</v>
      </c>
      <c r="D627">
        <f t="shared" si="104"/>
        <v>-5.7839982291819803E-2</v>
      </c>
      <c r="E627">
        <f t="shared" si="99"/>
        <v>1.0399194204256812</v>
      </c>
      <c r="F627">
        <f t="shared" si="100"/>
        <v>2184048.4792401562</v>
      </c>
      <c r="G627">
        <f t="shared" si="105"/>
        <v>8.92621596887828E-5</v>
      </c>
      <c r="H627">
        <f t="shared" si="106"/>
        <v>3.6943852184139473E-5</v>
      </c>
      <c r="I627">
        <f t="shared" si="101"/>
        <v>-3.9516392616159357E-6</v>
      </c>
      <c r="J627" s="9">
        <f t="shared" si="102"/>
        <v>2184046.7794574033</v>
      </c>
      <c r="K627" s="9">
        <f t="shared" si="103"/>
        <v>2182874.2366520809</v>
      </c>
      <c r="L627" s="9">
        <f t="shared" si="107"/>
        <v>2184674.2366520809</v>
      </c>
      <c r="M627">
        <f t="shared" si="109"/>
        <v>1800</v>
      </c>
    </row>
    <row r="628" spans="1:13" x14ac:dyDescent="0.25">
      <c r="A628" s="11">
        <f t="shared" si="108"/>
        <v>627</v>
      </c>
      <c r="B628" s="2">
        <f>VLOOKUP('2024-03-18_windows_device_0'!P628,'2024-03-18_windows_device_0'!P628:P1537,1,0)</f>
        <v>36.848666666666666</v>
      </c>
      <c r="C628" s="2">
        <f>VLOOKUP('2024-03-18_windows_device_0'!Q628,'2024-03-18_windows_device_0'!Q$2:Q$911,1,0)+50</f>
        <v>2184143</v>
      </c>
      <c r="D628">
        <f t="shared" si="104"/>
        <v>-7.4583135060490816E-2</v>
      </c>
      <c r="E628">
        <f t="shared" si="99"/>
        <v>1.0389983392716946</v>
      </c>
      <c r="F628">
        <f t="shared" si="100"/>
        <v>2184051.596343122</v>
      </c>
      <c r="G628">
        <f t="shared" si="105"/>
        <v>1.6960183941984043E-4</v>
      </c>
      <c r="H628">
        <f t="shared" si="106"/>
        <v>2.8357683297349813E-6</v>
      </c>
      <c r="I628">
        <f t="shared" si="101"/>
        <v>-4.9897891692413646E-5</v>
      </c>
      <c r="J628" s="9">
        <f t="shared" si="102"/>
        <v>2184030.1329528433</v>
      </c>
      <c r="K628" s="9">
        <f t="shared" si="103"/>
        <v>2182857.29950064</v>
      </c>
      <c r="L628" s="9">
        <f t="shared" si="107"/>
        <v>2184657.29950064</v>
      </c>
      <c r="M628">
        <f t="shared" si="109"/>
        <v>1800</v>
      </c>
    </row>
    <row r="629" spans="1:13" x14ac:dyDescent="0.25">
      <c r="A629" s="11">
        <f t="shared" si="108"/>
        <v>628</v>
      </c>
      <c r="B629" s="2">
        <f>VLOOKUP('2024-03-18_windows_device_0'!P629,'2024-03-18_windows_device_0'!P629:P1538,1,0)</f>
        <v>36.821333333333335</v>
      </c>
      <c r="C629" s="2">
        <f>VLOOKUP('2024-03-18_windows_device_0'!Q629,'2024-03-18_windows_device_0'!Q$2:Q$911,1,0)+50</f>
        <v>2184135</v>
      </c>
      <c r="D629">
        <f t="shared" si="104"/>
        <v>-6.2406296683268164E-2</v>
      </c>
      <c r="E629">
        <f t="shared" si="99"/>
        <v>1.038227638714277</v>
      </c>
      <c r="F629">
        <f t="shared" si="100"/>
        <v>2184045.3692393368</v>
      </c>
      <c r="G629">
        <f t="shared" si="105"/>
        <v>-3.3881725045216589E-4</v>
      </c>
      <c r="H629">
        <f t="shared" si="106"/>
        <v>2.051926343468605E-5</v>
      </c>
      <c r="I629">
        <f t="shared" si="101"/>
        <v>-2.3604819440989571E-5</v>
      </c>
      <c r="J629" s="9">
        <f t="shared" si="102"/>
        <v>2184035.2157151108</v>
      </c>
      <c r="K629" s="9">
        <f t="shared" si="103"/>
        <v>2182862.0920792087</v>
      </c>
      <c r="L629" s="9">
        <f t="shared" si="107"/>
        <v>2184662.0920792087</v>
      </c>
      <c r="M629">
        <f t="shared" si="109"/>
        <v>1800</v>
      </c>
    </row>
    <row r="630" spans="1:13" x14ac:dyDescent="0.25">
      <c r="A630" s="11">
        <f t="shared" si="108"/>
        <v>629</v>
      </c>
      <c r="B630" s="2">
        <f>VLOOKUP('2024-03-18_windows_device_0'!P630,'2024-03-18_windows_device_0'!P630:P1539,1,0)</f>
        <v>36.80466666666667</v>
      </c>
      <c r="C630" s="2">
        <f>VLOOKUP('2024-03-18_windows_device_0'!Q630,'2024-03-18_windows_device_0'!Q$2:Q$911,1,0)+50</f>
        <v>2184134</v>
      </c>
      <c r="D630">
        <f t="shared" si="104"/>
        <v>-3.8052619928822841E-2</v>
      </c>
      <c r="E630">
        <f t="shared" si="99"/>
        <v>1.0377576993499982</v>
      </c>
      <c r="F630">
        <f t="shared" si="100"/>
        <v>2184045.4509196253</v>
      </c>
      <c r="G630">
        <f t="shared" si="105"/>
        <v>4.4442314972673668E-6</v>
      </c>
      <c r="H630">
        <f t="shared" si="106"/>
        <v>5.5275097516602E-5</v>
      </c>
      <c r="I630">
        <f t="shared" si="101"/>
        <v>2.8370168933872406E-5</v>
      </c>
      <c r="J630" s="9">
        <f t="shared" si="102"/>
        <v>2184057.654240997</v>
      </c>
      <c r="K630" s="9">
        <f t="shared" si="103"/>
        <v>2182884.240883105</v>
      </c>
      <c r="L630" s="9">
        <f t="shared" si="107"/>
        <v>2184684.240883105</v>
      </c>
      <c r="M630">
        <f t="shared" si="109"/>
        <v>1800</v>
      </c>
    </row>
    <row r="631" spans="1:13" x14ac:dyDescent="0.25">
      <c r="A631" s="11">
        <f t="shared" si="108"/>
        <v>630</v>
      </c>
      <c r="B631" s="2">
        <f>VLOOKUP('2024-03-18_windows_device_0'!P631,'2024-03-18_windows_device_0'!P631:P1540,1,0)</f>
        <v>36.776666666666664</v>
      </c>
      <c r="C631" s="2">
        <f>VLOOKUP('2024-03-18_windows_device_0'!Q631,'2024-03-18_windows_device_0'!Q$2:Q$911,1,0)+50</f>
        <v>2184139</v>
      </c>
      <c r="D631">
        <f t="shared" si="104"/>
        <v>-6.392840148043924E-2</v>
      </c>
      <c r="E631">
        <f t="shared" si="99"/>
        <v>1.0369682012180093</v>
      </c>
      <c r="F631">
        <f t="shared" si="100"/>
        <v>2184052.2692456897</v>
      </c>
      <c r="G631">
        <f t="shared" si="105"/>
        <v>3.7098570531810226E-4</v>
      </c>
      <c r="H631">
        <f t="shared" si="106"/>
        <v>5.8994737827667816E-5</v>
      </c>
      <c r="I631">
        <f t="shared" si="101"/>
        <v>1.3794457808670168E-5</v>
      </c>
      <c r="J631" s="9">
        <f t="shared" si="102"/>
        <v>2184058.2028797893</v>
      </c>
      <c r="K631" s="9">
        <f t="shared" si="103"/>
        <v>2182884.5002601487</v>
      </c>
      <c r="L631" s="9">
        <f t="shared" si="107"/>
        <v>2184684.5002601487</v>
      </c>
      <c r="M631">
        <f t="shared" si="109"/>
        <v>1800</v>
      </c>
    </row>
    <row r="632" spans="1:13" x14ac:dyDescent="0.25">
      <c r="A632" s="11">
        <f t="shared" si="108"/>
        <v>631</v>
      </c>
      <c r="B632" s="2">
        <f>VLOOKUP('2024-03-18_windows_device_0'!P632,'2024-03-18_windows_device_0'!P632:P1541,1,0)</f>
        <v>36.762</v>
      </c>
      <c r="C632" s="2">
        <f>VLOOKUP('2024-03-18_windows_device_0'!Q632,'2024-03-18_windows_device_0'!Q$2:Q$911,1,0)+50</f>
        <v>2184139</v>
      </c>
      <c r="D632">
        <f t="shared" si="104"/>
        <v>-3.3486305537358263E-2</v>
      </c>
      <c r="E632">
        <f t="shared" si="99"/>
        <v>1.0365546545774438</v>
      </c>
      <c r="F632">
        <f t="shared" si="100"/>
        <v>2184053.2222547759</v>
      </c>
      <c r="G632">
        <f t="shared" si="105"/>
        <v>5.1853306028217673E-5</v>
      </c>
      <c r="H632">
        <f t="shared" si="106"/>
        <v>-6.9266201787043011E-6</v>
      </c>
      <c r="I632">
        <f t="shared" si="101"/>
        <v>-3.0602957331502215E-5</v>
      </c>
      <c r="J632" s="9">
        <f t="shared" si="102"/>
        <v>2184040.0585078797</v>
      </c>
      <c r="K632" s="9">
        <f t="shared" si="103"/>
        <v>2182866.0670852722</v>
      </c>
      <c r="L632" s="9">
        <f t="shared" si="107"/>
        <v>2184666.0670852722</v>
      </c>
      <c r="M632">
        <f t="shared" si="109"/>
        <v>1800</v>
      </c>
    </row>
    <row r="633" spans="1:13" x14ac:dyDescent="0.25">
      <c r="A633" s="11">
        <f t="shared" si="108"/>
        <v>632</v>
      </c>
      <c r="B633" s="2">
        <f>VLOOKUP('2024-03-18_windows_device_0'!P633,'2024-03-18_windows_device_0'!P633:P1542,1,0)</f>
        <v>36.74133333333333</v>
      </c>
      <c r="C633" s="2">
        <f>VLOOKUP('2024-03-18_windows_device_0'!Q633,'2024-03-18_windows_device_0'!Q$2:Q$911,1,0)+50</f>
        <v>2184137</v>
      </c>
      <c r="D633">
        <f t="shared" si="104"/>
        <v>-4.7185248711752004E-2</v>
      </c>
      <c r="E633">
        <f t="shared" si="99"/>
        <v>1.0359719297657377</v>
      </c>
      <c r="F633">
        <f t="shared" si="100"/>
        <v>2184052.5657767584</v>
      </c>
      <c r="G633">
        <f t="shared" si="105"/>
        <v>-3.5719025179160678E-5</v>
      </c>
      <c r="H633">
        <f t="shared" si="106"/>
        <v>-1.3718677196021591E-5</v>
      </c>
      <c r="I633">
        <f t="shared" si="101"/>
        <v>-4.7080788638614547E-5</v>
      </c>
      <c r="J633" s="9">
        <f t="shared" si="102"/>
        <v>2184032.3141527534</v>
      </c>
      <c r="K633" s="9">
        <f t="shared" si="103"/>
        <v>2182858.0343845082</v>
      </c>
      <c r="L633" s="9">
        <f t="shared" si="107"/>
        <v>2184658.0343845082</v>
      </c>
      <c r="M633">
        <f t="shared" si="109"/>
        <v>1800</v>
      </c>
    </row>
    <row r="634" spans="1:13" x14ac:dyDescent="0.25">
      <c r="A634" s="11">
        <f t="shared" si="108"/>
        <v>633</v>
      </c>
      <c r="B634" s="2">
        <f>VLOOKUP('2024-03-18_windows_device_0'!P634,'2024-03-18_windows_device_0'!P634:P1543,1,0)</f>
        <v>36.718666666666664</v>
      </c>
      <c r="C634" s="2">
        <f>VLOOKUP('2024-03-18_windows_device_0'!Q634,'2024-03-18_windows_device_0'!Q$2:Q$911,1,0)+50</f>
        <v>2184133</v>
      </c>
      <c r="D634">
        <f t="shared" si="104"/>
        <v>-5.1751563103200365E-2</v>
      </c>
      <c r="E634">
        <f t="shared" si="99"/>
        <v>1.0353328122303183</v>
      </c>
      <c r="F634">
        <f t="shared" si="100"/>
        <v>2184050.0401862324</v>
      </c>
      <c r="G634">
        <f t="shared" si="105"/>
        <v>-1.37417596894442E-4</v>
      </c>
      <c r="H634">
        <f t="shared" si="106"/>
        <v>-1.8662991253361313E-5</v>
      </c>
      <c r="I634">
        <f t="shared" si="101"/>
        <v>-5.5253694125874483E-5</v>
      </c>
      <c r="J634" s="9">
        <f t="shared" si="102"/>
        <v>2184026.273017698</v>
      </c>
      <c r="K634" s="9">
        <f t="shared" si="103"/>
        <v>2182851.7053596973</v>
      </c>
      <c r="L634" s="9">
        <f t="shared" si="107"/>
        <v>2184651.7053596973</v>
      </c>
      <c r="M634">
        <f t="shared" si="109"/>
        <v>1800</v>
      </c>
    </row>
    <row r="635" spans="1:13" x14ac:dyDescent="0.25">
      <c r="A635" s="11">
        <f t="shared" si="108"/>
        <v>634</v>
      </c>
      <c r="B635" s="2">
        <f>VLOOKUP('2024-03-18_windows_device_0'!P635,'2024-03-18_windows_device_0'!P635:P1544,1,0)</f>
        <v>36.68933333333333</v>
      </c>
      <c r="C635" s="2">
        <f>VLOOKUP('2024-03-18_windows_device_0'!Q635,'2024-03-18_windows_device_0'!Q$2:Q$911,1,0)+50</f>
        <v>2184134</v>
      </c>
      <c r="D635">
        <f t="shared" si="104"/>
        <v>-6.6972611074732749E-2</v>
      </c>
      <c r="E635">
        <f t="shared" si="99"/>
        <v>1.0345057189491873</v>
      </c>
      <c r="F635">
        <f t="shared" si="100"/>
        <v>2184052.9495972041</v>
      </c>
      <c r="G635">
        <f t="shared" si="105"/>
        <v>1.5830130023081329E-4</v>
      </c>
      <c r="H635">
        <f t="shared" si="106"/>
        <v>9.5068281513130595E-6</v>
      </c>
      <c r="I635">
        <f t="shared" si="101"/>
        <v>-3.7845846154294243E-5</v>
      </c>
      <c r="J635" s="9">
        <f t="shared" si="102"/>
        <v>2184036.6703489455</v>
      </c>
      <c r="K635" s="9">
        <f t="shared" si="103"/>
        <v>2182861.8152556326</v>
      </c>
      <c r="L635" s="9">
        <f t="shared" si="107"/>
        <v>2184661.8152556326</v>
      </c>
      <c r="M635">
        <f t="shared" si="109"/>
        <v>1800</v>
      </c>
    </row>
    <row r="636" spans="1:13" x14ac:dyDescent="0.25">
      <c r="A636" s="11">
        <f t="shared" si="108"/>
        <v>635</v>
      </c>
      <c r="B636" s="2">
        <f>VLOOKUP('2024-03-18_windows_device_0'!P636,'2024-03-18_windows_device_0'!P636:P1545,1,0)</f>
        <v>36.673999999999999</v>
      </c>
      <c r="C636" s="2">
        <f>VLOOKUP('2024-03-18_windows_device_0'!Q636,'2024-03-18_windows_device_0'!Q$2:Q$911,1,0)+50</f>
        <v>2184129</v>
      </c>
      <c r="D636">
        <f t="shared" si="104"/>
        <v>-3.5008410334513122E-2</v>
      </c>
      <c r="E636">
        <f t="shared" si="99"/>
        <v>1.0340733747340507</v>
      </c>
      <c r="F636">
        <f t="shared" si="100"/>
        <v>2184048.9483060408</v>
      </c>
      <c r="G636">
        <f t="shared" si="105"/>
        <v>-2.1771059500085764E-4</v>
      </c>
      <c r="H636">
        <f t="shared" si="106"/>
        <v>4.215114090510226E-5</v>
      </c>
      <c r="I636">
        <f t="shared" si="101"/>
        <v>1.7398606608993781E-5</v>
      </c>
      <c r="J636" s="9">
        <f t="shared" si="102"/>
        <v>2184056.4322511796</v>
      </c>
      <c r="K636" s="9">
        <f t="shared" si="103"/>
        <v>2182881.2901755655</v>
      </c>
      <c r="L636" s="9">
        <f t="shared" si="107"/>
        <v>2184681.2901755655</v>
      </c>
      <c r="M636">
        <f t="shared" si="109"/>
        <v>1800</v>
      </c>
    </row>
    <row r="637" spans="1:13" x14ac:dyDescent="0.25">
      <c r="A637" s="11">
        <f t="shared" si="108"/>
        <v>636</v>
      </c>
      <c r="B637" s="2">
        <f>VLOOKUP('2024-03-18_windows_device_0'!P637,'2024-03-18_windows_device_0'!P637:P1546,1,0)</f>
        <v>36.642666666666663</v>
      </c>
      <c r="C637" s="2">
        <f>VLOOKUP('2024-03-18_windows_device_0'!Q637,'2024-03-18_windows_device_0'!Q$2:Q$911,1,0)+50</f>
        <v>2184133</v>
      </c>
      <c r="D637">
        <f t="shared" si="104"/>
        <v>-7.153892546619732E-2</v>
      </c>
      <c r="E637">
        <f t="shared" si="99"/>
        <v>1.0331898887292061</v>
      </c>
      <c r="F637">
        <f t="shared" si="100"/>
        <v>2184054.9904449438</v>
      </c>
      <c r="G637">
        <f t="shared" si="105"/>
        <v>3.2875329536440008E-4</v>
      </c>
      <c r="H637">
        <f t="shared" si="106"/>
        <v>5.7971569724513915E-5</v>
      </c>
      <c r="I637">
        <f t="shared" si="101"/>
        <v>7.3903039889749382E-6</v>
      </c>
      <c r="J637" s="9">
        <f t="shared" si="102"/>
        <v>2184058.1693563848</v>
      </c>
      <c r="K637" s="9">
        <f t="shared" si="103"/>
        <v>2182882.7407500548</v>
      </c>
      <c r="L637" s="9">
        <f t="shared" si="107"/>
        <v>2184682.7407500548</v>
      </c>
      <c r="M637">
        <f t="shared" si="109"/>
        <v>1800</v>
      </c>
    </row>
    <row r="638" spans="1:13" x14ac:dyDescent="0.25">
      <c r="A638" s="11">
        <f t="shared" si="108"/>
        <v>637</v>
      </c>
      <c r="B638" s="2">
        <f>VLOOKUP('2024-03-18_windows_device_0'!P638,'2024-03-18_windows_device_0'!P638:P1547,1,0)</f>
        <v>36.61933333333333</v>
      </c>
      <c r="C638" s="2">
        <f>VLOOKUP('2024-03-18_windows_device_0'!Q638,'2024-03-18_windows_device_0'!Q$2:Q$911,1,0)+50</f>
        <v>2184131</v>
      </c>
      <c r="D638">
        <f t="shared" si="104"/>
        <v>-5.3273667900355225E-2</v>
      </c>
      <c r="E638">
        <f t="shared" si="99"/>
        <v>1.0325319736192156</v>
      </c>
      <c r="F638">
        <f t="shared" si="100"/>
        <v>2184054.5123213865</v>
      </c>
      <c r="G638">
        <f t="shared" si="105"/>
        <v>-2.601474371492229E-5</v>
      </c>
      <c r="H638">
        <f t="shared" si="106"/>
        <v>-1.8997007337125076E-5</v>
      </c>
      <c r="I638">
        <f t="shared" si="101"/>
        <v>-5.6663907352948807E-5</v>
      </c>
      <c r="J638" s="9">
        <f t="shared" si="102"/>
        <v>2184030.1385549409</v>
      </c>
      <c r="K638" s="9">
        <f t="shared" si="103"/>
        <v>2182854.4238680615</v>
      </c>
      <c r="L638" s="9">
        <f t="shared" si="107"/>
        <v>2184654.4238680615</v>
      </c>
      <c r="M638">
        <f t="shared" si="109"/>
        <v>1800</v>
      </c>
    </row>
    <row r="639" spans="1:13" x14ac:dyDescent="0.25">
      <c r="A639" s="11">
        <f t="shared" si="108"/>
        <v>638</v>
      </c>
      <c r="B639" s="2">
        <f>VLOOKUP('2024-03-18_windows_device_0'!P639,'2024-03-18_windows_device_0'!P639:P1548,1,0)</f>
        <v>36.593333333333334</v>
      </c>
      <c r="C639" s="2">
        <f>VLOOKUP('2024-03-18_windows_device_0'!Q639,'2024-03-18_windows_device_0'!Q$2:Q$911,1,0)+50</f>
        <v>2184130</v>
      </c>
      <c r="D639">
        <f t="shared" si="104"/>
        <v>-5.9362087088958439E-2</v>
      </c>
      <c r="E639">
        <f t="shared" si="99"/>
        <v>1.0317988682109405</v>
      </c>
      <c r="F639">
        <f t="shared" si="100"/>
        <v>2184055.2092692745</v>
      </c>
      <c r="G639">
        <f t="shared" si="105"/>
        <v>3.79209942968597E-5</v>
      </c>
      <c r="H639">
        <f t="shared" si="106"/>
        <v>5.4992967344737568E-6</v>
      </c>
      <c r="I639">
        <f t="shared" si="101"/>
        <v>-3.6472391854580738E-5</v>
      </c>
      <c r="J639" s="9">
        <f t="shared" si="102"/>
        <v>2184039.5208072127</v>
      </c>
      <c r="K639" s="9">
        <f t="shared" si="103"/>
        <v>2182863.5204885378</v>
      </c>
      <c r="L639" s="9">
        <f t="shared" si="107"/>
        <v>2184663.5204885378</v>
      </c>
      <c r="M639">
        <f t="shared" si="109"/>
        <v>1800</v>
      </c>
    </row>
    <row r="640" spans="1:13" x14ac:dyDescent="0.25">
      <c r="A640" s="11">
        <f t="shared" si="108"/>
        <v>639</v>
      </c>
      <c r="B640" s="2">
        <f>VLOOKUP('2024-03-18_windows_device_0'!P640,'2024-03-18_windows_device_0'!P640:P1549,1,0)</f>
        <v>36.579333333333331</v>
      </c>
      <c r="C640" s="2">
        <f>VLOOKUP('2024-03-18_windows_device_0'!Q640,'2024-03-18_windows_device_0'!Q$2:Q$911,1,0)+50</f>
        <v>2184125</v>
      </c>
      <c r="D640">
        <f t="shared" si="104"/>
        <v>-3.196420074021962E-2</v>
      </c>
      <c r="E640">
        <f t="shared" si="99"/>
        <v>1.0314041191449461</v>
      </c>
      <c r="F640">
        <f t="shared" si="100"/>
        <v>2184051.123509916</v>
      </c>
      <c r="G640">
        <f t="shared" si="105"/>
        <v>-2.2230651673924685E-4</v>
      </c>
      <c r="H640">
        <f t="shared" si="106"/>
        <v>-8.6526489292423657E-6</v>
      </c>
      <c r="I640">
        <f t="shared" si="101"/>
        <v>-3.1252788938741191E-5</v>
      </c>
      <c r="J640" s="9">
        <f t="shared" si="102"/>
        <v>2184037.6802404001</v>
      </c>
      <c r="K640" s="9">
        <f t="shared" si="103"/>
        <v>2182861.3947372776</v>
      </c>
      <c r="L640" s="9">
        <f t="shared" si="107"/>
        <v>2184661.3947372776</v>
      </c>
      <c r="M640">
        <f t="shared" si="109"/>
        <v>1800</v>
      </c>
    </row>
    <row r="641" spans="1:13" x14ac:dyDescent="0.25">
      <c r="A641" s="11">
        <f t="shared" si="108"/>
        <v>640</v>
      </c>
      <c r="B641" s="2">
        <f>VLOOKUP('2024-03-18_windows_device_0'!P641,'2024-03-18_windows_device_0'!P641:P1550,1,0)</f>
        <v>36.551333333333332</v>
      </c>
      <c r="C641" s="2">
        <f>VLOOKUP('2024-03-18_windows_device_0'!Q641,'2024-03-18_windows_device_0'!Q$2:Q$911,1,0)+50</f>
        <v>2184123</v>
      </c>
      <c r="D641">
        <f t="shared" si="104"/>
        <v>-6.3928401480423017E-2</v>
      </c>
      <c r="E641">
        <f t="shared" si="99"/>
        <v>1.0306146210129574</v>
      </c>
      <c r="F641">
        <f t="shared" si="100"/>
        <v>2184050.9530413896</v>
      </c>
      <c r="G641">
        <f t="shared" si="105"/>
        <v>-9.2752071276379664E-6</v>
      </c>
      <c r="H641">
        <f t="shared" si="106"/>
        <v>3.0296489401432201E-5</v>
      </c>
      <c r="I641">
        <f t="shared" si="101"/>
        <v>-1.4903790617553975E-5</v>
      </c>
      <c r="J641" s="9">
        <f t="shared" si="102"/>
        <v>2184044.5422319584</v>
      </c>
      <c r="K641" s="9">
        <f t="shared" si="103"/>
        <v>2182867.9719903381</v>
      </c>
      <c r="L641" s="9">
        <f t="shared" si="107"/>
        <v>2184667.9719903381</v>
      </c>
      <c r="M641">
        <f t="shared" si="109"/>
        <v>1800</v>
      </c>
    </row>
    <row r="642" spans="1:13" x14ac:dyDescent="0.25">
      <c r="A642" s="11">
        <f t="shared" si="108"/>
        <v>641</v>
      </c>
      <c r="B642" s="2">
        <f>VLOOKUP('2024-03-18_windows_device_0'!P642,'2024-03-18_windows_device_0'!P642:P1551,1,0)</f>
        <v>36.527999999999999</v>
      </c>
      <c r="C642" s="2">
        <f>VLOOKUP('2024-03-18_windows_device_0'!Q642,'2024-03-18_windows_device_0'!Q$2:Q$911,1,0)+50</f>
        <v>2184120</v>
      </c>
      <c r="D642">
        <f t="shared" si="104"/>
        <v>-5.3273667900355225E-2</v>
      </c>
      <c r="E642">
        <f t="shared" ref="E642:E705" si="110">(B642)*(1-EXP(-N$2))</f>
        <v>1.0299567059029668</v>
      </c>
      <c r="F642">
        <f t="shared" ref="F642:F705" si="111">C642-N$4*LN(E642)</f>
        <v>2184049.4787218641</v>
      </c>
      <c r="G642">
        <f t="shared" si="105"/>
        <v>-8.0217851695218144E-5</v>
      </c>
      <c r="H642">
        <f t="shared" si="106"/>
        <v>1.6411691314379259E-5</v>
      </c>
      <c r="I642">
        <f t="shared" ref="I642:I705" si="112">H642+D642*N$6</f>
        <v>-2.1255208701444472E-5</v>
      </c>
      <c r="J642" s="9">
        <f t="shared" ref="J642:J705" si="113">F642+I642*N$7</f>
        <v>2184040.3358738529</v>
      </c>
      <c r="K642" s="9">
        <f t="shared" ref="K642:K705" si="114">J642-N$9*LN(A642)</f>
        <v>2182863.4813382914</v>
      </c>
      <c r="L642" s="9">
        <f t="shared" si="107"/>
        <v>2184663.4813382914</v>
      </c>
      <c r="M642">
        <f t="shared" si="109"/>
        <v>1800</v>
      </c>
    </row>
    <row r="643" spans="1:13" x14ac:dyDescent="0.25">
      <c r="A643" s="11">
        <f t="shared" si="108"/>
        <v>642</v>
      </c>
      <c r="B643" s="2">
        <f>VLOOKUP('2024-03-18_windows_device_0'!P643,'2024-03-18_windows_device_0'!P643:P1552,1,0)</f>
        <v>36.510666666666665</v>
      </c>
      <c r="C643" s="2">
        <f>VLOOKUP('2024-03-18_windows_device_0'!Q643,'2024-03-18_windows_device_0'!Q$2:Q$911,1,0)+50</f>
        <v>2184121</v>
      </c>
      <c r="D643">
        <f t="shared" ref="D643:D706" si="115">(B643-B642)*N$3</f>
        <v>-3.95747247259777E-2</v>
      </c>
      <c r="E643">
        <f t="shared" si="110"/>
        <v>1.0294679689641166</v>
      </c>
      <c r="F643">
        <f t="shared" si="111"/>
        <v>2184051.6127155218</v>
      </c>
      <c r="G643">
        <f t="shared" ref="G643:G706" si="116">(F643-F642)*N$5</f>
        <v>1.1611077774762731E-4</v>
      </c>
      <c r="H643">
        <f t="shared" ref="H643:H706" si="117">AVERAGE(G643:G651)</f>
        <v>2.1181433701672448E-5</v>
      </c>
      <c r="I643">
        <f t="shared" si="112"/>
        <v>-6.7996920243677082E-6</v>
      </c>
      <c r="J643" s="9">
        <f t="shared" si="113"/>
        <v>2184048.6878535938</v>
      </c>
      <c r="K643" s="9">
        <f t="shared" si="114"/>
        <v>2182871.5494672619</v>
      </c>
      <c r="L643" s="9">
        <f t="shared" ref="L643:L706" si="118">K643+M643</f>
        <v>2184671.5494672619</v>
      </c>
      <c r="M643">
        <f t="shared" si="109"/>
        <v>1800</v>
      </c>
    </row>
    <row r="644" spans="1:13" x14ac:dyDescent="0.25">
      <c r="A644" s="11">
        <f t="shared" ref="A644:A707" si="119">A643+1</f>
        <v>643</v>
      </c>
      <c r="B644" s="2">
        <f>VLOOKUP('2024-03-18_windows_device_0'!P644,'2024-03-18_windows_device_0'!P644:P1553,1,0)</f>
        <v>36.490666666666669</v>
      </c>
      <c r="C644" s="2">
        <f>VLOOKUP('2024-03-18_windows_device_0'!Q644,'2024-03-18_windows_device_0'!Q$2:Q$911,1,0)+50</f>
        <v>2184128</v>
      </c>
      <c r="D644">
        <f t="shared" si="115"/>
        <v>-4.5663143914580921E-2</v>
      </c>
      <c r="E644">
        <f t="shared" si="110"/>
        <v>1.0289040417269819</v>
      </c>
      <c r="F644">
        <f t="shared" si="111"/>
        <v>2184059.9218389024</v>
      </c>
      <c r="G644">
        <f t="shared" si="116"/>
        <v>4.5210011501491609E-4</v>
      </c>
      <c r="H644">
        <f t="shared" si="117"/>
        <v>-1.9043055004487976E-6</v>
      </c>
      <c r="I644">
        <f t="shared" si="112"/>
        <v>-3.4190219799719729E-5</v>
      </c>
      <c r="J644" s="9">
        <f t="shared" si="113"/>
        <v>2184045.2150445594</v>
      </c>
      <c r="K644" s="9">
        <f t="shared" si="114"/>
        <v>2182867.7932492485</v>
      </c>
      <c r="L644" s="9">
        <f t="shared" si="118"/>
        <v>2184667.7932492485</v>
      </c>
      <c r="M644">
        <f t="shared" si="109"/>
        <v>1800</v>
      </c>
    </row>
    <row r="645" spans="1:13" x14ac:dyDescent="0.25">
      <c r="A645" s="11">
        <f t="shared" si="119"/>
        <v>644</v>
      </c>
      <c r="B645" s="2">
        <f>VLOOKUP('2024-03-18_windows_device_0'!P645,'2024-03-18_windows_device_0'!P645:P1554,1,0)</f>
        <v>36.466000000000001</v>
      </c>
      <c r="C645" s="2">
        <f>VLOOKUP('2024-03-18_windows_device_0'!Q645,'2024-03-18_windows_device_0'!Q$2:Q$911,1,0)+50</f>
        <v>2184125</v>
      </c>
      <c r="D645">
        <f t="shared" si="115"/>
        <v>-5.6317877494664943E-2</v>
      </c>
      <c r="E645">
        <f t="shared" si="110"/>
        <v>1.0282085314678491</v>
      </c>
      <c r="F645">
        <f t="shared" si="111"/>
        <v>2184058.5374129326</v>
      </c>
      <c r="G645">
        <f t="shared" si="116"/>
        <v>-7.5326735626152661E-5</v>
      </c>
      <c r="H645">
        <f t="shared" si="117"/>
        <v>-4.5450657627102541E-5</v>
      </c>
      <c r="I645">
        <f t="shared" si="112"/>
        <v>-8.5269951929547381E-5</v>
      </c>
      <c r="J645" s="9">
        <f t="shared" si="113"/>
        <v>2184021.8588640955</v>
      </c>
      <c r="K645" s="9">
        <f t="shared" si="114"/>
        <v>2182844.1541002234</v>
      </c>
      <c r="L645" s="9">
        <f t="shared" si="118"/>
        <v>2184644.1541002234</v>
      </c>
      <c r="M645">
        <f t="shared" si="109"/>
        <v>1800</v>
      </c>
    </row>
    <row r="646" spans="1:13" x14ac:dyDescent="0.25">
      <c r="A646" s="11">
        <f t="shared" si="119"/>
        <v>645</v>
      </c>
      <c r="B646" s="2">
        <f>VLOOKUP('2024-03-18_windows_device_0'!P646,'2024-03-18_windows_device_0'!P646:P1555,1,0)</f>
        <v>36.445999999999998</v>
      </c>
      <c r="C646" s="2">
        <f>VLOOKUP('2024-03-18_windows_device_0'!Q646,'2024-03-18_windows_device_0'!Q$2:Q$911,1,0)+50</f>
        <v>2184117</v>
      </c>
      <c r="D646">
        <f t="shared" si="115"/>
        <v>-4.5663143914597144E-2</v>
      </c>
      <c r="E646">
        <f t="shared" si="110"/>
        <v>1.0276446042307141</v>
      </c>
      <c r="F646">
        <f t="shared" si="111"/>
        <v>2184051.8481402788</v>
      </c>
      <c r="G646">
        <f t="shared" si="116"/>
        <v>-3.639638981903509E-4</v>
      </c>
      <c r="H646">
        <f t="shared" si="117"/>
        <v>-2.9117467524314804E-5</v>
      </c>
      <c r="I646">
        <f t="shared" si="112"/>
        <v>-6.1403381823597203E-5</v>
      </c>
      <c r="J646" s="9">
        <f t="shared" si="113"/>
        <v>2184025.4357067309</v>
      </c>
      <c r="K646" s="9">
        <f t="shared" si="114"/>
        <v>2182847.4484133492</v>
      </c>
      <c r="L646" s="9">
        <f t="shared" si="118"/>
        <v>2184647.4484133492</v>
      </c>
      <c r="M646">
        <f t="shared" si="109"/>
        <v>1800</v>
      </c>
    </row>
    <row r="647" spans="1:13" x14ac:dyDescent="0.25">
      <c r="A647" s="11">
        <f t="shared" si="119"/>
        <v>646</v>
      </c>
      <c r="B647" s="2">
        <f>VLOOKUP('2024-03-18_windows_device_0'!P647,'2024-03-18_windows_device_0'!P647:P1556,1,0)</f>
        <v>36.421999999999997</v>
      </c>
      <c r="C647" s="2">
        <f>VLOOKUP('2024-03-18_windows_device_0'!Q647,'2024-03-18_windows_device_0'!Q$2:Q$911,1,0)+50</f>
        <v>2184119</v>
      </c>
      <c r="D647">
        <f t="shared" si="115"/>
        <v>-5.4795772697510084E-2</v>
      </c>
      <c r="E647">
        <f t="shared" si="110"/>
        <v>1.0269678915461524</v>
      </c>
      <c r="F647">
        <f t="shared" si="111"/>
        <v>2184055.4219628619</v>
      </c>
      <c r="G647">
        <f t="shared" si="116"/>
        <v>1.9445199292946724E-4</v>
      </c>
      <c r="H647">
        <f t="shared" si="117"/>
        <v>2.268000616909172E-5</v>
      </c>
      <c r="I647">
        <f t="shared" si="112"/>
        <v>-1.6063090990042573E-5</v>
      </c>
      <c r="J647" s="9">
        <f t="shared" si="113"/>
        <v>2184048.5124847395</v>
      </c>
      <c r="K647" s="9">
        <f t="shared" si="114"/>
        <v>2182870.2430995395</v>
      </c>
      <c r="L647" s="9">
        <f t="shared" si="118"/>
        <v>2184670.2430995395</v>
      </c>
      <c r="M647">
        <f t="shared" si="109"/>
        <v>1800</v>
      </c>
    </row>
    <row r="648" spans="1:13" x14ac:dyDescent="0.25">
      <c r="A648" s="11">
        <f t="shared" si="119"/>
        <v>647</v>
      </c>
      <c r="B648" s="2">
        <f>VLOOKUP('2024-03-18_windows_device_0'!P648,'2024-03-18_windows_device_0'!P648:P1557,1,0)</f>
        <v>36.401333333333334</v>
      </c>
      <c r="C648" s="2">
        <f>VLOOKUP('2024-03-18_windows_device_0'!Q648,'2024-03-18_windows_device_0'!Q$2:Q$911,1,0)+50</f>
        <v>2184116</v>
      </c>
      <c r="D648">
        <f t="shared" si="115"/>
        <v>-4.7185248711735781E-2</v>
      </c>
      <c r="E648">
        <f t="shared" si="110"/>
        <v>1.0263851667344466</v>
      </c>
      <c r="F648">
        <f t="shared" si="111"/>
        <v>2184053.7780302055</v>
      </c>
      <c r="G648">
        <f t="shared" si="116"/>
        <v>-8.9446516676585424E-5</v>
      </c>
      <c r="H648">
        <f t="shared" si="117"/>
        <v>-8.5039198382948007E-7</v>
      </c>
      <c r="I648">
        <f t="shared" si="112"/>
        <v>-3.4212503426410968E-5</v>
      </c>
      <c r="J648" s="9">
        <f t="shared" si="113"/>
        <v>2184039.0616506441</v>
      </c>
      <c r="K648" s="9">
        <f t="shared" si="114"/>
        <v>2182860.5106099625</v>
      </c>
      <c r="L648" s="9">
        <f t="shared" si="118"/>
        <v>2184660.5106099625</v>
      </c>
      <c r="M648">
        <f t="shared" si="109"/>
        <v>1800</v>
      </c>
    </row>
    <row r="649" spans="1:13" x14ac:dyDescent="0.25">
      <c r="A649" s="11">
        <f t="shared" si="119"/>
        <v>648</v>
      </c>
      <c r="B649" s="2">
        <f>VLOOKUP('2024-03-18_windows_device_0'!P649,'2024-03-18_windows_device_0'!P649:P1558,1,0)</f>
        <v>36.38066666666667</v>
      </c>
      <c r="C649" s="2">
        <f>VLOOKUP('2024-03-18_windows_device_0'!Q649,'2024-03-18_windows_device_0'!Q$2:Q$911,1,0)+50</f>
        <v>2184117</v>
      </c>
      <c r="D649">
        <f t="shared" si="115"/>
        <v>-4.7185248711735781E-2</v>
      </c>
      <c r="E649">
        <f t="shared" si="110"/>
        <v>1.0258024419227407</v>
      </c>
      <c r="F649">
        <f t="shared" si="111"/>
        <v>2184056.1348676677</v>
      </c>
      <c r="G649">
        <f t="shared" si="116"/>
        <v>1.2823572823682423E-4</v>
      </c>
      <c r="H649">
        <f t="shared" si="117"/>
        <v>2.4104666301340546E-5</v>
      </c>
      <c r="I649">
        <f t="shared" si="112"/>
        <v>-9.2574451412409383E-6</v>
      </c>
      <c r="J649" s="9">
        <f t="shared" si="113"/>
        <v>2184052.1528124884</v>
      </c>
      <c r="K649" s="9">
        <f t="shared" si="114"/>
        <v>2182873.3205513149</v>
      </c>
      <c r="L649" s="9">
        <f t="shared" si="118"/>
        <v>2184673.3205513149</v>
      </c>
      <c r="M649">
        <f t="shared" si="109"/>
        <v>1800</v>
      </c>
    </row>
    <row r="650" spans="1:13" x14ac:dyDescent="0.25">
      <c r="A650" s="11">
        <f t="shared" si="119"/>
        <v>649</v>
      </c>
      <c r="B650" s="2">
        <f>VLOOKUP('2024-03-18_windows_device_0'!P650,'2024-03-18_windows_device_0'!P650:P1559,1,0)</f>
        <v>36.357333333333337</v>
      </c>
      <c r="C650" s="2">
        <f>VLOOKUP('2024-03-18_windows_device_0'!Q650,'2024-03-18_windows_device_0'!Q$2:Q$911,1,0)+50</f>
        <v>2184113</v>
      </c>
      <c r="D650">
        <f t="shared" si="115"/>
        <v>-5.3273667900355225E-2</v>
      </c>
      <c r="E650">
        <f t="shared" si="110"/>
        <v>1.0251445268127501</v>
      </c>
      <c r="F650">
        <f t="shared" si="111"/>
        <v>2184053.6677076137</v>
      </c>
      <c r="G650">
        <f t="shared" si="116"/>
        <v>-1.3423838991111442E-4</v>
      </c>
      <c r="H650">
        <f t="shared" si="117"/>
        <v>2.6544728320783805E-5</v>
      </c>
      <c r="I650">
        <f t="shared" si="112"/>
        <v>-1.1122171695039926E-5</v>
      </c>
      <c r="J650" s="9">
        <f t="shared" si="113"/>
        <v>2184048.8835473265</v>
      </c>
      <c r="K650" s="9">
        <f t="shared" si="114"/>
        <v>2182869.7704993091</v>
      </c>
      <c r="L650" s="9">
        <f t="shared" si="118"/>
        <v>2184669.7704993091</v>
      </c>
      <c r="M650">
        <f t="shared" si="109"/>
        <v>1800</v>
      </c>
    </row>
    <row r="651" spans="1:13" x14ac:dyDescent="0.25">
      <c r="A651" s="11">
        <f t="shared" si="119"/>
        <v>650</v>
      </c>
      <c r="B651" s="2">
        <f>VLOOKUP('2024-03-18_windows_device_0'!P651,'2024-03-18_windows_device_0'!P651:P1560,1,0)</f>
        <v>36.337333333333333</v>
      </c>
      <c r="C651" s="2">
        <f>VLOOKUP('2024-03-18_windows_device_0'!Q651,'2024-03-18_windows_device_0'!Q$2:Q$911,1,0)+50</f>
        <v>2184111</v>
      </c>
      <c r="D651">
        <f t="shared" si="115"/>
        <v>-4.5663143914597144E-2</v>
      </c>
      <c r="E651">
        <f t="shared" si="110"/>
        <v>1.0245805995756152</v>
      </c>
      <c r="F651">
        <f t="shared" si="111"/>
        <v>2184052.9823536072</v>
      </c>
      <c r="G651">
        <f t="shared" si="116"/>
        <v>-3.7290170209579392E-5</v>
      </c>
      <c r="H651">
        <f t="shared" si="117"/>
        <v>2.7849022776621749E-5</v>
      </c>
      <c r="I651">
        <f t="shared" si="112"/>
        <v>-4.4368915226606469E-6</v>
      </c>
      <c r="J651" s="9">
        <f t="shared" si="113"/>
        <v>2184051.0738414205</v>
      </c>
      <c r="K651" s="9">
        <f t="shared" si="114"/>
        <v>2182871.6804388715</v>
      </c>
      <c r="L651" s="9">
        <f t="shared" si="118"/>
        <v>2184671.6804388715</v>
      </c>
      <c r="M651">
        <f t="shared" si="109"/>
        <v>1800</v>
      </c>
    </row>
    <row r="652" spans="1:13" x14ac:dyDescent="0.25">
      <c r="A652" s="11">
        <f t="shared" si="119"/>
        <v>651</v>
      </c>
      <c r="B652" s="2">
        <f>VLOOKUP('2024-03-18_windows_device_0'!P652,'2024-03-18_windows_device_0'!P652:P1561,1,0)</f>
        <v>36.31733333333333</v>
      </c>
      <c r="C652" s="2">
        <f>VLOOKUP('2024-03-18_windows_device_0'!Q652,'2024-03-18_windows_device_0'!Q$2:Q$911,1,0)+50</f>
        <v>2184108</v>
      </c>
      <c r="D652">
        <f t="shared" si="115"/>
        <v>-4.5663143914597144E-2</v>
      </c>
      <c r="E652">
        <f t="shared" si="110"/>
        <v>1.0240166723384805</v>
      </c>
      <c r="F652">
        <f t="shared" si="111"/>
        <v>2184051.2977233785</v>
      </c>
      <c r="G652">
        <f t="shared" si="116"/>
        <v>-9.1660875071463953E-5</v>
      </c>
      <c r="H652">
        <f t="shared" si="117"/>
        <v>4.1131280273441821E-5</v>
      </c>
      <c r="I652">
        <f t="shared" si="112"/>
        <v>8.8453659741594257E-6</v>
      </c>
      <c r="J652" s="9">
        <f t="shared" si="113"/>
        <v>2184055.1025242554</v>
      </c>
      <c r="K652" s="9">
        <f t="shared" si="114"/>
        <v>2182875.429198158</v>
      </c>
      <c r="L652" s="9">
        <f t="shared" si="118"/>
        <v>2184675.429198158</v>
      </c>
      <c r="M652">
        <f t="shared" si="109"/>
        <v>1800</v>
      </c>
    </row>
    <row r="653" spans="1:13" x14ac:dyDescent="0.25">
      <c r="A653" s="11">
        <f t="shared" si="119"/>
        <v>652</v>
      </c>
      <c r="B653" s="2">
        <f>VLOOKUP('2024-03-18_windows_device_0'!P653,'2024-03-18_windows_device_0'!P653:P1562,1,0)</f>
        <v>36.285333333333334</v>
      </c>
      <c r="C653" s="2">
        <f>VLOOKUP('2024-03-18_windows_device_0'!Q653,'2024-03-18_windows_device_0'!Q$2:Q$911,1,0)+50</f>
        <v>2184107</v>
      </c>
      <c r="D653">
        <f t="shared" si="115"/>
        <v>-7.3061030263335963E-2</v>
      </c>
      <c r="E653">
        <f t="shared" si="110"/>
        <v>1.0231143887590648</v>
      </c>
      <c r="F653">
        <f t="shared" si="111"/>
        <v>2184052.4038224616</v>
      </c>
      <c r="G653">
        <f t="shared" si="116"/>
        <v>6.0182945875032366E-5</v>
      </c>
      <c r="H653">
        <f t="shared" si="117"/>
        <v>6.1714401464298843E-5</v>
      </c>
      <c r="I653">
        <f t="shared" si="112"/>
        <v>1.005693858546077E-5</v>
      </c>
      <c r="J653" s="9">
        <f t="shared" si="113"/>
        <v>2184056.7297767363</v>
      </c>
      <c r="K653" s="9">
        <f t="shared" si="114"/>
        <v>2182876.7769567505</v>
      </c>
      <c r="L653" s="9">
        <f t="shared" si="118"/>
        <v>2184676.7769567505</v>
      </c>
      <c r="M653">
        <f t="shared" si="109"/>
        <v>1800</v>
      </c>
    </row>
    <row r="654" spans="1:13" x14ac:dyDescent="0.25">
      <c r="A654" s="11">
        <f t="shared" si="119"/>
        <v>653</v>
      </c>
      <c r="B654" s="2">
        <f>VLOOKUP('2024-03-18_windows_device_0'!P654,'2024-03-18_windows_device_0'!P654:P1563,1,0)</f>
        <v>36.265333333333331</v>
      </c>
      <c r="C654" s="2">
        <f>VLOOKUP('2024-03-18_windows_device_0'!Q654,'2024-03-18_windows_device_0'!Q$2:Q$911,1,0)+50</f>
        <v>2184107</v>
      </c>
      <c r="D654">
        <f t="shared" si="115"/>
        <v>-4.5663143914597144E-2</v>
      </c>
      <c r="E654">
        <f t="shared" si="110"/>
        <v>1.0225504615219299</v>
      </c>
      <c r="F654">
        <f t="shared" si="111"/>
        <v>2184053.7210777905</v>
      </c>
      <c r="G654">
        <f t="shared" si="116"/>
        <v>7.1671975298936947E-5</v>
      </c>
      <c r="H654">
        <f t="shared" si="117"/>
        <v>4.3560408013423798E-5</v>
      </c>
      <c r="I654">
        <f t="shared" si="112"/>
        <v>1.1274493714141402E-5</v>
      </c>
      <c r="J654" s="9">
        <f t="shared" si="113"/>
        <v>2184058.5707588205</v>
      </c>
      <c r="K654" s="9">
        <f t="shared" si="114"/>
        <v>2182878.33887329</v>
      </c>
      <c r="L654" s="9">
        <f t="shared" si="118"/>
        <v>2184678.33887329</v>
      </c>
      <c r="M654">
        <f t="shared" si="109"/>
        <v>1800</v>
      </c>
    </row>
    <row r="655" spans="1:13" x14ac:dyDescent="0.25">
      <c r="A655" s="11">
        <f t="shared" si="119"/>
        <v>654</v>
      </c>
      <c r="B655" s="2">
        <f>VLOOKUP('2024-03-18_windows_device_0'!P655,'2024-03-18_windows_device_0'!P655:P1564,1,0)</f>
        <v>36.252000000000002</v>
      </c>
      <c r="C655" s="2">
        <f>VLOOKUP('2024-03-18_windows_device_0'!Q655,'2024-03-18_windows_device_0'!Q$2:Q$911,1,0)+50</f>
        <v>2184108</v>
      </c>
      <c r="D655">
        <f t="shared" si="115"/>
        <v>-3.0442095943048541E-2</v>
      </c>
      <c r="E655">
        <f t="shared" si="110"/>
        <v>1.0221745100305069</v>
      </c>
      <c r="F655">
        <f t="shared" si="111"/>
        <v>2184055.5996516575</v>
      </c>
      <c r="G655">
        <f t="shared" si="116"/>
        <v>1.0221336505030786E-4</v>
      </c>
      <c r="H655">
        <f t="shared" si="117"/>
        <v>3.7922787277317333E-5</v>
      </c>
      <c r="I655">
        <f t="shared" si="112"/>
        <v>1.6398844411140536E-5</v>
      </c>
      <c r="J655" s="9">
        <f t="shared" si="113"/>
        <v>2184062.6535528502</v>
      </c>
      <c r="K655" s="9">
        <f t="shared" si="114"/>
        <v>2182882.1430288074</v>
      </c>
      <c r="L655" s="9">
        <f t="shared" si="118"/>
        <v>2184682.1430288074</v>
      </c>
      <c r="M655">
        <f t="shared" si="109"/>
        <v>1800</v>
      </c>
    </row>
    <row r="656" spans="1:13" x14ac:dyDescent="0.25">
      <c r="A656" s="11">
        <f t="shared" si="119"/>
        <v>655</v>
      </c>
      <c r="B656" s="2">
        <f>VLOOKUP('2024-03-18_windows_device_0'!P656,'2024-03-18_windows_device_0'!P656:P1565,1,0)</f>
        <v>36.211333333333336</v>
      </c>
      <c r="C656" s="2">
        <f>VLOOKUP('2024-03-18_windows_device_0'!Q656,'2024-03-18_windows_device_0'!Q$2:Q$911,1,0)+50</f>
        <v>2184105</v>
      </c>
      <c r="D656">
        <f t="shared" si="115"/>
        <v>-9.2848392626332918E-2</v>
      </c>
      <c r="E656">
        <f t="shared" si="110"/>
        <v>1.0210278579816663</v>
      </c>
      <c r="F656">
        <f t="shared" si="111"/>
        <v>2184055.2812990905</v>
      </c>
      <c r="G656">
        <f t="shared" si="116"/>
        <v>-1.732159044682354E-5</v>
      </c>
      <c r="H656">
        <f t="shared" si="117"/>
        <v>-1.4214998744121934E-5</v>
      </c>
      <c r="I656">
        <f t="shared" si="112"/>
        <v>-7.9863024485985821E-5</v>
      </c>
      <c r="J656" s="9">
        <f t="shared" si="113"/>
        <v>2184020.9285197398</v>
      </c>
      <c r="K656" s="9">
        <f t="shared" si="114"/>
        <v>2182840.1397829116</v>
      </c>
      <c r="L656" s="9">
        <f t="shared" si="118"/>
        <v>2184640.1397829116</v>
      </c>
      <c r="M656">
        <f t="shared" si="109"/>
        <v>1800</v>
      </c>
    </row>
    <row r="657" spans="1:13" x14ac:dyDescent="0.25">
      <c r="A657" s="11">
        <f t="shared" si="119"/>
        <v>656</v>
      </c>
      <c r="B657" s="2">
        <f>VLOOKUP('2024-03-18_windows_device_0'!P657,'2024-03-18_windows_device_0'!P657:P1566,1,0)</f>
        <v>36.204000000000001</v>
      </c>
      <c r="C657" s="2">
        <f>VLOOKUP('2024-03-18_windows_device_0'!Q657,'2024-03-18_windows_device_0'!Q$2:Q$911,1,0)+50</f>
        <v>2184107</v>
      </c>
      <c r="D657">
        <f t="shared" si="115"/>
        <v>-1.6743152768687243E-2</v>
      </c>
      <c r="E657">
        <f t="shared" si="110"/>
        <v>1.0208210846613834</v>
      </c>
      <c r="F657">
        <f t="shared" si="111"/>
        <v>2184057.7651953427</v>
      </c>
      <c r="G657">
        <f t="shared" si="116"/>
        <v>1.3514900788994482E-4</v>
      </c>
      <c r="H657">
        <f t="shared" si="117"/>
        <v>-7.5047955060664778E-5</v>
      </c>
      <c r="I657">
        <f t="shared" si="112"/>
        <v>-8.6886123637069476E-5</v>
      </c>
      <c r="J657" s="9">
        <f t="shared" si="113"/>
        <v>2184020.3914563293</v>
      </c>
      <c r="K657" s="9">
        <f t="shared" si="114"/>
        <v>2182839.3249311447</v>
      </c>
      <c r="L657" s="9">
        <f t="shared" si="118"/>
        <v>2184639.3249311447</v>
      </c>
      <c r="M657">
        <f t="shared" si="109"/>
        <v>1800</v>
      </c>
    </row>
    <row r="658" spans="1:13" x14ac:dyDescent="0.25">
      <c r="A658" s="11">
        <f t="shared" si="119"/>
        <v>657</v>
      </c>
      <c r="B658" s="2">
        <f>VLOOKUP('2024-03-18_windows_device_0'!P658,'2024-03-18_windows_device_0'!P658:P1567,1,0)</f>
        <v>36.177333333333337</v>
      </c>
      <c r="C658" s="2">
        <f>VLOOKUP('2024-03-18_windows_device_0'!Q658,'2024-03-18_windows_device_0'!Q$2:Q$911,1,0)+50</f>
        <v>2184108</v>
      </c>
      <c r="D658">
        <f t="shared" si="115"/>
        <v>-6.0884191886113305E-2</v>
      </c>
      <c r="E658">
        <f t="shared" si="110"/>
        <v>1.020069181678537</v>
      </c>
      <c r="F658">
        <f t="shared" si="111"/>
        <v>2184060.525644707</v>
      </c>
      <c r="G658">
        <f t="shared" si="116"/>
        <v>1.5019628641181352E-4</v>
      </c>
      <c r="H658">
        <f t="shared" si="117"/>
        <v>-1.4961068082401609E-4</v>
      </c>
      <c r="I658">
        <f t="shared" si="112"/>
        <v>-1.9265856655638114E-4</v>
      </c>
      <c r="J658" s="9">
        <f t="shared" si="113"/>
        <v>2183977.6542875357</v>
      </c>
      <c r="K658" s="9">
        <f t="shared" si="114"/>
        <v>2182796.3103971304</v>
      </c>
      <c r="L658" s="9">
        <f t="shared" si="118"/>
        <v>2184596.3103971304</v>
      </c>
      <c r="M658">
        <f t="shared" si="109"/>
        <v>1800</v>
      </c>
    </row>
    <row r="659" spans="1:13" x14ac:dyDescent="0.25">
      <c r="A659" s="11">
        <f t="shared" si="119"/>
        <v>658</v>
      </c>
      <c r="B659" s="2">
        <f>VLOOKUP('2024-03-18_windows_device_0'!P659,'2024-03-18_windows_device_0'!P659:P1568,1,0)</f>
        <v>36.165999999999997</v>
      </c>
      <c r="C659" s="2">
        <f>VLOOKUP('2024-03-18_windows_device_0'!Q659,'2024-03-18_windows_device_0'!Q$2:Q$911,1,0)+50</f>
        <v>2184105</v>
      </c>
      <c r="D659">
        <f t="shared" si="115"/>
        <v>-2.5875781551616402E-2</v>
      </c>
      <c r="E659">
        <f t="shared" si="110"/>
        <v>1.0197496229108272</v>
      </c>
      <c r="F659">
        <f t="shared" si="111"/>
        <v>2184058.2742286636</v>
      </c>
      <c r="G659">
        <f t="shared" si="116"/>
        <v>-1.2249973980857292E-4</v>
      </c>
      <c r="H659">
        <f t="shared" si="117"/>
        <v>-1.202762927502162E-4</v>
      </c>
      <c r="I659">
        <f t="shared" si="112"/>
        <v>-1.3857164418648425E-4</v>
      </c>
      <c r="J659" s="9">
        <f t="shared" si="113"/>
        <v>2183998.6681575477</v>
      </c>
      <c r="K659" s="9">
        <f t="shared" si="114"/>
        <v>2182817.0473237699</v>
      </c>
      <c r="L659" s="9">
        <f t="shared" si="118"/>
        <v>2184617.0473237699</v>
      </c>
      <c r="M659">
        <f t="shared" si="109"/>
        <v>1800</v>
      </c>
    </row>
    <row r="660" spans="1:13" x14ac:dyDescent="0.25">
      <c r="A660" s="11">
        <f t="shared" si="119"/>
        <v>659</v>
      </c>
      <c r="B660" s="2">
        <f>VLOOKUP('2024-03-18_windows_device_0'!P660,'2024-03-18_windows_device_0'!P660:P1569,1,0)</f>
        <v>36.128</v>
      </c>
      <c r="C660" s="2">
        <f>VLOOKUP('2024-03-18_windows_device_0'!Q660,'2024-03-18_windows_device_0'!Q$2:Q$911,1,0)+50</f>
        <v>2184104</v>
      </c>
      <c r="D660">
        <f t="shared" si="115"/>
        <v>-8.6759973437713481E-2</v>
      </c>
      <c r="E660">
        <f t="shared" si="110"/>
        <v>1.0186781611602711</v>
      </c>
      <c r="F660">
        <f t="shared" si="111"/>
        <v>2184059.7858996387</v>
      </c>
      <c r="G660">
        <f t="shared" si="116"/>
        <v>8.2250147261801203E-5</v>
      </c>
      <c r="H660">
        <f t="shared" si="117"/>
        <v>3.6691052547232251E-7</v>
      </c>
      <c r="I660">
        <f t="shared" si="112"/>
        <v>-6.0976326643149317E-5</v>
      </c>
      <c r="J660" s="9">
        <f t="shared" si="113"/>
        <v>2184033.557162269</v>
      </c>
      <c r="K660" s="9">
        <f t="shared" si="114"/>
        <v>2182851.6598056857</v>
      </c>
      <c r="L660" s="9">
        <f t="shared" si="118"/>
        <v>2184651.6598056857</v>
      </c>
      <c r="M660">
        <f t="shared" si="109"/>
        <v>1800</v>
      </c>
    </row>
    <row r="661" spans="1:13" x14ac:dyDescent="0.25">
      <c r="A661" s="11">
        <f t="shared" si="119"/>
        <v>660</v>
      </c>
      <c r="B661" s="2">
        <f>VLOOKUP('2024-03-18_windows_device_0'!P661,'2024-03-18_windows_device_0'!P661:P1570,1,0)</f>
        <v>36.101999999999997</v>
      </c>
      <c r="C661" s="2">
        <f>VLOOKUP('2024-03-18_windows_device_0'!Q661,'2024-03-18_windows_device_0'!Q$2:Q$911,1,0)+50</f>
        <v>2184104</v>
      </c>
      <c r="D661">
        <f t="shared" si="115"/>
        <v>-5.9362087088974662E-2</v>
      </c>
      <c r="E661">
        <f t="shared" si="110"/>
        <v>1.0179450557519958</v>
      </c>
      <c r="F661">
        <f t="shared" si="111"/>
        <v>2184061.5059339758</v>
      </c>
      <c r="G661">
        <f t="shared" si="116"/>
        <v>9.3587215646249254E-5</v>
      </c>
      <c r="H661">
        <f t="shared" si="117"/>
        <v>3.6085139558880258E-5</v>
      </c>
      <c r="I661">
        <f t="shared" si="112"/>
        <v>-5.8865490301857125E-6</v>
      </c>
      <c r="J661" s="9">
        <f t="shared" si="113"/>
        <v>2184058.9738570694</v>
      </c>
      <c r="K661" s="9">
        <f t="shared" si="114"/>
        <v>2182876.8003969723</v>
      </c>
      <c r="L661" s="9">
        <f t="shared" si="118"/>
        <v>2184676.8003969723</v>
      </c>
      <c r="M661">
        <f t="shared" si="109"/>
        <v>1800</v>
      </c>
    </row>
    <row r="662" spans="1:13" x14ac:dyDescent="0.25">
      <c r="A662" s="11">
        <f t="shared" si="119"/>
        <v>661</v>
      </c>
      <c r="B662" s="2">
        <f>VLOOKUP('2024-03-18_windows_device_0'!P662,'2024-03-18_windows_device_0'!P662:P1571,1,0)</f>
        <v>36.085333333333331</v>
      </c>
      <c r="C662" s="2">
        <f>VLOOKUP('2024-03-18_windows_device_0'!Q662,'2024-03-18_windows_device_0'!Q$2:Q$911,1,0)+50</f>
        <v>2184101</v>
      </c>
      <c r="D662">
        <f t="shared" si="115"/>
        <v>-3.8052619928822841E-2</v>
      </c>
      <c r="E662">
        <f t="shared" si="110"/>
        <v>1.0174751163877169</v>
      </c>
      <c r="F662">
        <f t="shared" si="111"/>
        <v>2184059.6091717505</v>
      </c>
      <c r="G662">
        <f t="shared" si="116"/>
        <v>-1.0320299518284303E-4</v>
      </c>
      <c r="H662">
        <f t="shared" si="117"/>
        <v>1.6547270369277787E-5</v>
      </c>
      <c r="I662">
        <f t="shared" si="112"/>
        <v>-1.0357658213451807E-5</v>
      </c>
      <c r="J662" s="9">
        <f t="shared" si="113"/>
        <v>2184055.1538640596</v>
      </c>
      <c r="K662" s="9">
        <f t="shared" si="114"/>
        <v>2182872.704718471</v>
      </c>
      <c r="L662" s="9">
        <f t="shared" si="118"/>
        <v>2184672.704718471</v>
      </c>
      <c r="M662">
        <f t="shared" si="109"/>
        <v>1800</v>
      </c>
    </row>
    <row r="663" spans="1:13" x14ac:dyDescent="0.25">
      <c r="A663" s="11">
        <f t="shared" si="119"/>
        <v>662</v>
      </c>
      <c r="B663" s="2">
        <f>VLOOKUP('2024-03-18_windows_device_0'!P663,'2024-03-18_windows_device_0'!P663:P1572,1,0)</f>
        <v>36.049333333333337</v>
      </c>
      <c r="C663" s="2">
        <f>VLOOKUP('2024-03-18_windows_device_0'!Q663,'2024-03-18_windows_device_0'!Q$2:Q$911,1,0)+50</f>
        <v>2184099</v>
      </c>
      <c r="D663">
        <f t="shared" si="115"/>
        <v>-8.2193659046248896E-2</v>
      </c>
      <c r="E663">
        <f t="shared" si="110"/>
        <v>1.0164600473608745</v>
      </c>
      <c r="F663">
        <f t="shared" si="111"/>
        <v>2184059.9939053603</v>
      </c>
      <c r="G663">
        <f t="shared" si="116"/>
        <v>2.0933388673978853E-5</v>
      </c>
      <c r="H663">
        <f t="shared" si="117"/>
        <v>1.6988450803536652E-5</v>
      </c>
      <c r="I663">
        <f t="shared" si="112"/>
        <v>-4.1126194935153305E-5</v>
      </c>
      <c r="J663" s="9">
        <f t="shared" si="113"/>
        <v>2184042.3036274221</v>
      </c>
      <c r="K663" s="9">
        <f t="shared" si="114"/>
        <v>2182859.5792131005</v>
      </c>
      <c r="L663" s="9">
        <f t="shared" si="118"/>
        <v>2184659.5792131005</v>
      </c>
      <c r="M663">
        <f t="shared" si="109"/>
        <v>1800</v>
      </c>
    </row>
    <row r="664" spans="1:13" x14ac:dyDescent="0.25">
      <c r="A664" s="11">
        <f t="shared" si="119"/>
        <v>663</v>
      </c>
      <c r="B664" s="2">
        <f>VLOOKUP('2024-03-18_windows_device_0'!P664,'2024-03-18_windows_device_0'!P664:P1573,1,0)</f>
        <v>36.015333333333331</v>
      </c>
      <c r="C664" s="2">
        <f>VLOOKUP('2024-03-18_windows_device_0'!Q664,'2024-03-18_windows_device_0'!Q$2:Q$911,1,0)+50</f>
        <v>2184090</v>
      </c>
      <c r="D664">
        <f t="shared" si="115"/>
        <v>-7.7627344654816771E-2</v>
      </c>
      <c r="E664">
        <f t="shared" si="110"/>
        <v>1.0155013710577452</v>
      </c>
      <c r="F664">
        <f t="shared" si="111"/>
        <v>2184053.248341471</v>
      </c>
      <c r="G664">
        <f t="shared" si="116"/>
        <v>-3.6702670914264554E-4</v>
      </c>
      <c r="H664">
        <f t="shared" si="117"/>
        <v>3.5620867100106378E-5</v>
      </c>
      <c r="I664">
        <f t="shared" si="112"/>
        <v>-1.9265187208674851E-5</v>
      </c>
      <c r="J664" s="9">
        <f t="shared" si="113"/>
        <v>2184044.9614937138</v>
      </c>
      <c r="K664" s="9">
        <f t="shared" si="114"/>
        <v>2182861.9622261589</v>
      </c>
      <c r="L664" s="9">
        <f t="shared" si="118"/>
        <v>2184661.9622261589</v>
      </c>
      <c r="M664">
        <f t="shared" si="109"/>
        <v>1800</v>
      </c>
    </row>
    <row r="665" spans="1:13" x14ac:dyDescent="0.25">
      <c r="A665" s="11">
        <f t="shared" si="119"/>
        <v>664</v>
      </c>
      <c r="B665" s="2">
        <f>VLOOKUP('2024-03-18_windows_device_0'!P665,'2024-03-18_windows_device_0'!P665:P1574,1,0)</f>
        <v>36.006</v>
      </c>
      <c r="C665" s="2">
        <f>VLOOKUP('2024-03-18_windows_device_0'!Q665,'2024-03-18_windows_device_0'!Q$2:Q$911,1,0)+50</f>
        <v>2184079</v>
      </c>
      <c r="D665">
        <f t="shared" si="115"/>
        <v>-2.1309467160135601E-2</v>
      </c>
      <c r="E665">
        <f t="shared" si="110"/>
        <v>1.015238205013749</v>
      </c>
      <c r="F665">
        <f t="shared" si="111"/>
        <v>2184042.8675785977</v>
      </c>
      <c r="G665">
        <f t="shared" si="116"/>
        <v>-5.6481819729570909E-4</v>
      </c>
      <c r="H665">
        <f t="shared" si="117"/>
        <v>4.0944589209615194E-5</v>
      </c>
      <c r="I665">
        <f t="shared" si="112"/>
        <v>2.587782920329029E-5</v>
      </c>
      <c r="J665" s="9">
        <f t="shared" si="113"/>
        <v>2184053.9988294165</v>
      </c>
      <c r="K665" s="9">
        <f t="shared" si="114"/>
        <v>2182870.725122876</v>
      </c>
      <c r="L665" s="9">
        <f t="shared" si="118"/>
        <v>2184670.725122876</v>
      </c>
      <c r="M665">
        <f t="shared" si="109"/>
        <v>1800</v>
      </c>
    </row>
    <row r="666" spans="1:13" x14ac:dyDescent="0.25">
      <c r="A666" s="11">
        <f t="shared" si="119"/>
        <v>665</v>
      </c>
      <c r="B666" s="2">
        <f>VLOOKUP('2024-03-18_windows_device_0'!P666,'2024-03-18_windows_device_0'!P666:P1575,1,0)</f>
        <v>35.988666666666667</v>
      </c>
      <c r="C666" s="2">
        <f>VLOOKUP('2024-03-18_windows_device_0'!Q666,'2024-03-18_windows_device_0'!Q$2:Q$911,1,0)+50</f>
        <v>2184068</v>
      </c>
      <c r="D666">
        <f t="shared" si="115"/>
        <v>-3.95747247259777E-2</v>
      </c>
      <c r="E666">
        <f t="shared" si="110"/>
        <v>1.014749468074899</v>
      </c>
      <c r="F666">
        <f t="shared" si="111"/>
        <v>2184033.0180163826</v>
      </c>
      <c r="G666">
        <f t="shared" si="116"/>
        <v>-5.3591552398021716E-4</v>
      </c>
      <c r="H666">
        <f t="shared" si="117"/>
        <v>6.0719176057452131E-5</v>
      </c>
      <c r="I666">
        <f t="shared" si="112"/>
        <v>3.2738050331411975E-5</v>
      </c>
      <c r="J666" s="9">
        <f t="shared" si="113"/>
        <v>2184047.1001654956</v>
      </c>
      <c r="K666" s="9">
        <f t="shared" si="114"/>
        <v>2182863.5524329706</v>
      </c>
      <c r="L666" s="9">
        <f t="shared" si="118"/>
        <v>2184663.5524329706</v>
      </c>
      <c r="M666">
        <f t="shared" si="109"/>
        <v>1800</v>
      </c>
    </row>
    <row r="667" spans="1:13" x14ac:dyDescent="0.25">
      <c r="A667" s="11">
        <f t="shared" si="119"/>
        <v>666</v>
      </c>
      <c r="B667" s="2">
        <f>VLOOKUP('2024-03-18_windows_device_0'!P667,'2024-03-18_windows_device_0'!P667:P1576,1,0)</f>
        <v>35.949333333333335</v>
      </c>
      <c r="C667" s="2">
        <f>VLOOKUP('2024-03-18_windows_device_0'!Q667,'2024-03-18_windows_device_0'!Q$2:Q$911,1,0)+50</f>
        <v>2184073</v>
      </c>
      <c r="D667">
        <f t="shared" si="115"/>
        <v>-8.9804183032023199E-2</v>
      </c>
      <c r="E667">
        <f t="shared" si="110"/>
        <v>1.0136404111752004</v>
      </c>
      <c r="F667">
        <f t="shared" si="111"/>
        <v>2184040.6306818277</v>
      </c>
      <c r="G667">
        <f t="shared" si="116"/>
        <v>4.1420577907601259E-4</v>
      </c>
      <c r="H667">
        <f t="shared" si="117"/>
        <v>1.2753359280659124E-4</v>
      </c>
      <c r="I667">
        <f t="shared" si="112"/>
        <v>6.4037961351348473E-5</v>
      </c>
      <c r="J667" s="9">
        <f t="shared" si="113"/>
        <v>2184068.1763698421</v>
      </c>
      <c r="K667" s="9">
        <f t="shared" si="114"/>
        <v>2182884.3550230926</v>
      </c>
      <c r="L667" s="9">
        <f t="shared" si="118"/>
        <v>2184684.3550230926</v>
      </c>
      <c r="M667">
        <f t="shared" si="109"/>
        <v>1800</v>
      </c>
    </row>
    <row r="668" spans="1:13" x14ac:dyDescent="0.25">
      <c r="A668" s="11">
        <f t="shared" si="119"/>
        <v>667</v>
      </c>
      <c r="B668" s="2">
        <f>VLOOKUP('2024-03-18_windows_device_0'!P668,'2024-03-18_windows_device_0'!P668:P1577,1,0)</f>
        <v>35.908666666666669</v>
      </c>
      <c r="C668" s="2">
        <f>VLOOKUP('2024-03-18_windows_device_0'!Q668,'2024-03-18_windows_device_0'!Q$2:Q$911,1,0)+50</f>
        <v>2184088</v>
      </c>
      <c r="D668">
        <f t="shared" si="115"/>
        <v>-9.2848392626332918E-2</v>
      </c>
      <c r="E668">
        <f t="shared" si="110"/>
        <v>1.0124937591263599</v>
      </c>
      <c r="F668">
        <f t="shared" si="111"/>
        <v>2184058.3349195207</v>
      </c>
      <c r="G668">
        <f t="shared" si="116"/>
        <v>9.6328908967262391E-4</v>
      </c>
      <c r="H668">
        <f t="shared" si="117"/>
        <v>7.8999683361504408E-5</v>
      </c>
      <c r="I668">
        <f t="shared" si="112"/>
        <v>1.335165761964052E-5</v>
      </c>
      <c r="J668" s="9">
        <f t="shared" si="113"/>
        <v>2184064.0780847855</v>
      </c>
      <c r="K668" s="9">
        <f t="shared" si="114"/>
        <v>2182879.9835343352</v>
      </c>
      <c r="L668" s="9">
        <f t="shared" si="118"/>
        <v>2184679.9835343352</v>
      </c>
      <c r="M668">
        <f t="shared" ref="M668:M731" si="120">M667</f>
        <v>1800</v>
      </c>
    </row>
    <row r="669" spans="1:13" x14ac:dyDescent="0.25">
      <c r="A669" s="11">
        <f t="shared" si="119"/>
        <v>668</v>
      </c>
      <c r="B669" s="2">
        <f>VLOOKUP('2024-03-18_windows_device_0'!P669,'2024-03-18_windows_device_0'!P669:P1578,1,0)</f>
        <v>35.887333333333331</v>
      </c>
      <c r="C669" s="2">
        <f>VLOOKUP('2024-03-18_windows_device_0'!Q669,'2024-03-18_windows_device_0'!Q$2:Q$911,1,0)+50</f>
        <v>2184094</v>
      </c>
      <c r="D669">
        <f t="shared" si="115"/>
        <v>-4.8707353508906863E-2</v>
      </c>
      <c r="E669">
        <f t="shared" si="110"/>
        <v>1.0118922367400827</v>
      </c>
      <c r="F669">
        <f t="shared" si="111"/>
        <v>2184065.7547609629</v>
      </c>
      <c r="G669">
        <f t="shared" si="116"/>
        <v>4.0371420856247258E-4</v>
      </c>
      <c r="H669">
        <f t="shared" si="117"/>
        <v>-1.4976779858253862E-5</v>
      </c>
      <c r="I669">
        <f t="shared" si="112"/>
        <v>-4.941508844415738E-5</v>
      </c>
      <c r="J669" s="9">
        <f t="shared" si="113"/>
        <v>2184044.4990466838</v>
      </c>
      <c r="K669" s="9">
        <f t="shared" si="114"/>
        <v>2182860.1317018266</v>
      </c>
      <c r="L669" s="9">
        <f t="shared" si="118"/>
        <v>2184660.1317018266</v>
      </c>
      <c r="M669">
        <f t="shared" si="120"/>
        <v>1800</v>
      </c>
    </row>
    <row r="670" spans="1:13" x14ac:dyDescent="0.25">
      <c r="A670" s="11">
        <f t="shared" si="119"/>
        <v>669</v>
      </c>
      <c r="B670" s="2">
        <f>VLOOKUP('2024-03-18_windows_device_0'!P670,'2024-03-18_windows_device_0'!P670:P1579,1,0)</f>
        <v>35.880000000000003</v>
      </c>
      <c r="C670" s="2">
        <f>VLOOKUP('2024-03-18_windows_device_0'!Q670,'2024-03-18_windows_device_0'!Q$2:Q$911,1,0)+50</f>
        <v>2184092</v>
      </c>
      <c r="D670">
        <f t="shared" si="115"/>
        <v>-1.674315276867102E-2</v>
      </c>
      <c r="E670">
        <f t="shared" si="110"/>
        <v>1.0116854634198</v>
      </c>
      <c r="F670">
        <f t="shared" si="111"/>
        <v>2184064.2430264005</v>
      </c>
      <c r="G670">
        <f t="shared" si="116"/>
        <v>-8.2253607060173126E-5</v>
      </c>
      <c r="H670">
        <f t="shared" si="117"/>
        <v>-9.0982392090376785E-5</v>
      </c>
      <c r="I670">
        <f t="shared" si="112"/>
        <v>-1.0282056066677E-4</v>
      </c>
      <c r="J670" s="9">
        <f t="shared" si="113"/>
        <v>2184020.0151492814</v>
      </c>
      <c r="K670" s="9">
        <f t="shared" si="114"/>
        <v>2182835.3754180875</v>
      </c>
      <c r="L670" s="9">
        <f t="shared" si="118"/>
        <v>2184635.3754180875</v>
      </c>
      <c r="M670">
        <f t="shared" si="120"/>
        <v>1800</v>
      </c>
    </row>
    <row r="671" spans="1:13" x14ac:dyDescent="0.25">
      <c r="A671" s="11">
        <f t="shared" si="119"/>
        <v>670</v>
      </c>
      <c r="B671" s="2">
        <f>VLOOKUP('2024-03-18_windows_device_0'!P671,'2024-03-18_windows_device_0'!P671:P1580,1,0)</f>
        <v>35.847333333333331</v>
      </c>
      <c r="C671" s="2">
        <f>VLOOKUP('2024-03-18_windows_device_0'!Q671,'2024-03-18_windows_device_0'!Q$2:Q$911,1,0)+50</f>
        <v>2184088</v>
      </c>
      <c r="D671">
        <f t="shared" si="115"/>
        <v>-7.4583135060507039E-2</v>
      </c>
      <c r="E671">
        <f t="shared" si="110"/>
        <v>1.010764382265813</v>
      </c>
      <c r="F671">
        <f t="shared" si="111"/>
        <v>2184062.4192400556</v>
      </c>
      <c r="G671">
        <f t="shared" si="116"/>
        <v>-9.9232371274513183E-5</v>
      </c>
      <c r="H671">
        <f t="shared" si="117"/>
        <v>-1.2751907716341289E-5</v>
      </c>
      <c r="I671">
        <f t="shared" si="112"/>
        <v>-6.5485567738501394E-5</v>
      </c>
      <c r="J671" s="9">
        <f t="shared" si="113"/>
        <v>2184034.2508696029</v>
      </c>
      <c r="K671" s="9">
        <f t="shared" si="114"/>
        <v>2182849.3391589224</v>
      </c>
      <c r="L671" s="9">
        <f t="shared" si="118"/>
        <v>2184649.3391589224</v>
      </c>
      <c r="M671">
        <f t="shared" si="120"/>
        <v>1800</v>
      </c>
    </row>
    <row r="672" spans="1:13" x14ac:dyDescent="0.25">
      <c r="A672" s="11">
        <f t="shared" si="119"/>
        <v>671</v>
      </c>
      <c r="B672" s="2">
        <f>VLOOKUP('2024-03-18_windows_device_0'!P672,'2024-03-18_windows_device_0'!P672:P1581,1,0)</f>
        <v>35.825333333333333</v>
      </c>
      <c r="C672" s="2">
        <f>VLOOKUP('2024-03-18_windows_device_0'!Q672,'2024-03-18_windows_device_0'!Q$2:Q$911,1,0)+50</f>
        <v>2184090</v>
      </c>
      <c r="D672">
        <f t="shared" si="115"/>
        <v>-5.0229458306045499E-2</v>
      </c>
      <c r="E672">
        <f t="shared" si="110"/>
        <v>1.0101440623049649</v>
      </c>
      <c r="F672">
        <f t="shared" si="111"/>
        <v>2184065.8859711406</v>
      </c>
      <c r="G672">
        <f t="shared" si="116"/>
        <v>1.8862513534310631E-4</v>
      </c>
      <c r="H672">
        <f t="shared" si="117"/>
        <v>1.1507101679688236E-5</v>
      </c>
      <c r="I672">
        <f t="shared" si="112"/>
        <v>-2.4007404049514372E-5</v>
      </c>
      <c r="J672" s="9">
        <f t="shared" si="113"/>
        <v>2184055.5592766609</v>
      </c>
      <c r="K672" s="9">
        <f t="shared" si="114"/>
        <v>2182870.375992131</v>
      </c>
      <c r="L672" s="9">
        <f t="shared" si="118"/>
        <v>2184670.375992131</v>
      </c>
      <c r="M672">
        <f t="shared" si="120"/>
        <v>1800</v>
      </c>
    </row>
    <row r="673" spans="1:13" x14ac:dyDescent="0.25">
      <c r="A673" s="11">
        <f t="shared" si="119"/>
        <v>672</v>
      </c>
      <c r="B673" s="2">
        <f>VLOOKUP('2024-03-18_windows_device_0'!P673,'2024-03-18_windows_device_0'!P673:P1582,1,0)</f>
        <v>35.793333333333337</v>
      </c>
      <c r="C673" s="2">
        <f>VLOOKUP('2024-03-18_windows_device_0'!Q673,'2024-03-18_windows_device_0'!Q$2:Q$911,1,0)+50</f>
        <v>2184082</v>
      </c>
      <c r="D673">
        <f t="shared" si="115"/>
        <v>-7.3061030263335963E-2</v>
      </c>
      <c r="E673">
        <f t="shared" si="110"/>
        <v>1.0092417787255492</v>
      </c>
      <c r="F673">
        <f t="shared" si="111"/>
        <v>2184060.0210068384</v>
      </c>
      <c r="G673">
        <f t="shared" si="116"/>
        <v>-3.1911321015706622E-4</v>
      </c>
      <c r="H673">
        <f t="shared" si="117"/>
        <v>8.4604182107104722E-9</v>
      </c>
      <c r="I673">
        <f t="shared" si="112"/>
        <v>-5.1649002460627364E-5</v>
      </c>
      <c r="J673" s="9">
        <f t="shared" si="113"/>
        <v>2184037.8043828546</v>
      </c>
      <c r="K673" s="9">
        <f t="shared" si="114"/>
        <v>2182852.3499289039</v>
      </c>
      <c r="L673" s="9">
        <f t="shared" si="118"/>
        <v>2184652.3499289039</v>
      </c>
      <c r="M673">
        <f t="shared" si="120"/>
        <v>1800</v>
      </c>
    </row>
    <row r="674" spans="1:13" x14ac:dyDescent="0.25">
      <c r="A674" s="11">
        <f t="shared" si="119"/>
        <v>673</v>
      </c>
      <c r="B674" s="2">
        <f>VLOOKUP('2024-03-18_windows_device_0'!P674,'2024-03-18_windows_device_0'!P674:P1583,1,0)</f>
        <v>35.78</v>
      </c>
      <c r="C674" s="2">
        <f>VLOOKUP('2024-03-18_windows_device_0'!Q674,'2024-03-18_windows_device_0'!Q$2:Q$911,1,0)+50</f>
        <v>2184074</v>
      </c>
      <c r="D674">
        <f t="shared" si="115"/>
        <v>-3.0442095943064761E-2</v>
      </c>
      <c r="E674">
        <f t="shared" si="110"/>
        <v>1.008865827234126</v>
      </c>
      <c r="F674">
        <f t="shared" si="111"/>
        <v>2184052.9111684533</v>
      </c>
      <c r="G674">
        <f t="shared" si="116"/>
        <v>-3.8684691566517637E-4</v>
      </c>
      <c r="H674">
        <f t="shared" si="117"/>
        <v>2.878268343539371E-5</v>
      </c>
      <c r="I674">
        <f t="shared" si="112"/>
        <v>7.2587405692054476E-6</v>
      </c>
      <c r="J674" s="9">
        <f t="shared" si="113"/>
        <v>2184056.0334883849</v>
      </c>
      <c r="K674" s="9">
        <f t="shared" si="114"/>
        <v>2182870.3082682393</v>
      </c>
      <c r="L674" s="9">
        <f t="shared" si="118"/>
        <v>2184670.3082682393</v>
      </c>
      <c r="M674">
        <f t="shared" si="120"/>
        <v>1800</v>
      </c>
    </row>
    <row r="675" spans="1:13" x14ac:dyDescent="0.25">
      <c r="A675" s="11">
        <f t="shared" si="119"/>
        <v>674</v>
      </c>
      <c r="B675" s="2">
        <f>VLOOKUP('2024-03-18_windows_device_0'!P675,'2024-03-18_windows_device_0'!P675:P1584,1,0)</f>
        <v>35.762</v>
      </c>
      <c r="C675" s="2">
        <f>VLOOKUP('2024-03-18_windows_device_0'!Q675,'2024-03-18_windows_device_0'!Q$2:Q$911,1,0)+50</f>
        <v>2184074</v>
      </c>
      <c r="D675">
        <f t="shared" si="115"/>
        <v>-4.1096829523132559E-2</v>
      </c>
      <c r="E675">
        <f t="shared" si="110"/>
        <v>1.0083582927207047</v>
      </c>
      <c r="F675">
        <f t="shared" si="111"/>
        <v>2184054.1134129628</v>
      </c>
      <c r="G675">
        <f t="shared" si="116"/>
        <v>6.5414226762034721E-5</v>
      </c>
      <c r="H675">
        <f t="shared" si="117"/>
        <v>9.2243719505503575E-5</v>
      </c>
      <c r="I675">
        <f t="shared" si="112"/>
        <v>6.3186396636152864E-5</v>
      </c>
      <c r="J675" s="9">
        <f t="shared" si="113"/>
        <v>2184081.2928036205</v>
      </c>
      <c r="K675" s="9">
        <f t="shared" si="114"/>
        <v>2182895.297219309</v>
      </c>
      <c r="L675" s="9">
        <f t="shared" si="118"/>
        <v>2184695.297219309</v>
      </c>
      <c r="M675">
        <f t="shared" si="120"/>
        <v>1800</v>
      </c>
    </row>
    <row r="676" spans="1:13" x14ac:dyDescent="0.25">
      <c r="A676" s="11">
        <f t="shared" si="119"/>
        <v>675</v>
      </c>
      <c r="B676" s="2">
        <f>VLOOKUP('2024-03-18_windows_device_0'!P676,'2024-03-18_windows_device_0'!P676:P1585,1,0)</f>
        <v>35.723333333333336</v>
      </c>
      <c r="C676" s="2">
        <f>VLOOKUP('2024-03-18_windows_device_0'!Q676,'2024-03-18_windows_device_0'!Q$2:Q$911,1,0)+50</f>
        <v>2184071</v>
      </c>
      <c r="D676">
        <f t="shared" si="115"/>
        <v>-8.8282078234868347E-2</v>
      </c>
      <c r="E676">
        <f t="shared" si="110"/>
        <v>1.0072680333955775</v>
      </c>
      <c r="F676">
        <f t="shared" si="111"/>
        <v>2184053.6980597125</v>
      </c>
      <c r="G676">
        <f t="shared" si="116"/>
        <v>-2.2599405929768767E-5</v>
      </c>
      <c r="H676">
        <f t="shared" si="117"/>
        <v>9.3638044095606276E-5</v>
      </c>
      <c r="I676">
        <f t="shared" si="112"/>
        <v>3.1218609783674074E-5</v>
      </c>
      <c r="J676" s="9">
        <f t="shared" si="113"/>
        <v>2184067.1266271933</v>
      </c>
      <c r="K676" s="9">
        <f t="shared" si="114"/>
        <v>2182880.8610795522</v>
      </c>
      <c r="L676" s="9">
        <f t="shared" si="118"/>
        <v>2184680.8610795522</v>
      </c>
      <c r="M676">
        <f t="shared" si="120"/>
        <v>1800</v>
      </c>
    </row>
    <row r="677" spans="1:13" x14ac:dyDescent="0.25">
      <c r="A677" s="11">
        <f t="shared" si="119"/>
        <v>676</v>
      </c>
      <c r="B677" s="2">
        <f>VLOOKUP('2024-03-18_windows_device_0'!P677,'2024-03-18_windows_device_0'!P677:P1586,1,0)</f>
        <v>35.706000000000003</v>
      </c>
      <c r="C677" s="2">
        <f>VLOOKUP('2024-03-18_windows_device_0'!Q677,'2024-03-18_windows_device_0'!Q$2:Q$911,1,0)+50</f>
        <v>2184072</v>
      </c>
      <c r="D677">
        <f t="shared" si="115"/>
        <v>-3.95747247259777E-2</v>
      </c>
      <c r="E677">
        <f t="shared" si="110"/>
        <v>1.0067792964567273</v>
      </c>
      <c r="F677">
        <f t="shared" si="111"/>
        <v>2184055.8576027318</v>
      </c>
      <c r="G677">
        <f t="shared" si="116"/>
        <v>1.1750092069479929E-4</v>
      </c>
      <c r="H677">
        <f t="shared" si="117"/>
        <v>6.8650198098044724E-5</v>
      </c>
      <c r="I677">
        <f t="shared" si="112"/>
        <v>4.0669072372004568E-5</v>
      </c>
      <c r="J677" s="9">
        <f t="shared" si="113"/>
        <v>2184073.3512511202</v>
      </c>
      <c r="K677" s="9">
        <f t="shared" si="114"/>
        <v>2182886.8161397995</v>
      </c>
      <c r="L677" s="9">
        <f t="shared" si="118"/>
        <v>2184686.8161397995</v>
      </c>
      <c r="M677">
        <f t="shared" si="120"/>
        <v>1800</v>
      </c>
    </row>
    <row r="678" spans="1:13" x14ac:dyDescent="0.25">
      <c r="A678" s="11">
        <f t="shared" si="119"/>
        <v>677</v>
      </c>
      <c r="B678" s="2">
        <f>VLOOKUP('2024-03-18_windows_device_0'!P678,'2024-03-18_windows_device_0'!P678:P1587,1,0)</f>
        <v>35.693333333333335</v>
      </c>
      <c r="C678" s="2">
        <f>VLOOKUP('2024-03-18_windows_device_0'!Q678,'2024-03-18_windows_device_0'!Q$2:Q$911,1,0)+50</f>
        <v>2184066</v>
      </c>
      <c r="D678">
        <f t="shared" si="115"/>
        <v>-2.8919991145909901E-2</v>
      </c>
      <c r="E678">
        <f t="shared" si="110"/>
        <v>1.0064221425398754</v>
      </c>
      <c r="F678">
        <f t="shared" si="111"/>
        <v>2184050.7053171205</v>
      </c>
      <c r="G678">
        <f t="shared" si="116"/>
        <v>-2.8033630152663369E-4</v>
      </c>
      <c r="H678">
        <f t="shared" si="117"/>
        <v>2.6373499807523608E-5</v>
      </c>
      <c r="I678">
        <f t="shared" si="112"/>
        <v>5.9257540846459041E-6</v>
      </c>
      <c r="J678" s="9">
        <f t="shared" si="113"/>
        <v>2184053.2542579337</v>
      </c>
      <c r="K678" s="9">
        <f t="shared" si="114"/>
        <v>2182866.4499814017</v>
      </c>
      <c r="L678" s="9">
        <f t="shared" si="118"/>
        <v>2184666.4499814017</v>
      </c>
      <c r="M678">
        <f t="shared" si="120"/>
        <v>1800</v>
      </c>
    </row>
    <row r="679" spans="1:13" x14ac:dyDescent="0.25">
      <c r="A679" s="11">
        <f t="shared" si="119"/>
        <v>678</v>
      </c>
      <c r="B679" s="2">
        <f>VLOOKUP('2024-03-18_windows_device_0'!P679,'2024-03-18_windows_device_0'!P679:P1588,1,0)</f>
        <v>35.671999999999997</v>
      </c>
      <c r="C679" s="2">
        <f>VLOOKUP('2024-03-18_windows_device_0'!Q679,'2024-03-18_windows_device_0'!Q$2:Q$911,1,0)+50</f>
        <v>2184076</v>
      </c>
      <c r="D679">
        <f t="shared" si="115"/>
        <v>-4.8707353508906863E-2</v>
      </c>
      <c r="E679">
        <f t="shared" si="110"/>
        <v>1.005820620153598</v>
      </c>
      <c r="F679">
        <f t="shared" si="111"/>
        <v>2184062.1337268464</v>
      </c>
      <c r="G679">
        <f t="shared" si="116"/>
        <v>6.2182075230614634E-4</v>
      </c>
      <c r="H679">
        <f t="shared" si="117"/>
        <v>6.2134992129255322E-5</v>
      </c>
      <c r="I679">
        <f t="shared" si="112"/>
        <v>2.7696683543351804E-5</v>
      </c>
      <c r="J679" s="9">
        <f t="shared" si="113"/>
        <v>2184074.0473510129</v>
      </c>
      <c r="K679" s="9">
        <f t="shared" si="114"/>
        <v>2182886.9743065615</v>
      </c>
      <c r="L679" s="9">
        <f t="shared" si="118"/>
        <v>2184686.9743065615</v>
      </c>
      <c r="M679">
        <f t="shared" si="120"/>
        <v>1800</v>
      </c>
    </row>
    <row r="680" spans="1:13" x14ac:dyDescent="0.25">
      <c r="A680" s="11">
        <f t="shared" si="119"/>
        <v>679</v>
      </c>
      <c r="B680" s="2">
        <f>VLOOKUP('2024-03-18_windows_device_0'!P680,'2024-03-18_windows_device_0'!P680:P1589,1,0)</f>
        <v>35.639333333333333</v>
      </c>
      <c r="C680" s="2">
        <f>VLOOKUP('2024-03-18_windows_device_0'!Q680,'2024-03-18_windows_device_0'!Q$2:Q$911,1,0)+50</f>
        <v>2184076</v>
      </c>
      <c r="D680">
        <f t="shared" si="115"/>
        <v>-7.4583135060490816E-2</v>
      </c>
      <c r="E680">
        <f t="shared" si="110"/>
        <v>1.0048995389996114</v>
      </c>
      <c r="F680">
        <f t="shared" si="111"/>
        <v>2184064.3226356087</v>
      </c>
      <c r="G680">
        <f t="shared" si="116"/>
        <v>1.1909871328975254E-4</v>
      </c>
      <c r="H680">
        <f t="shared" si="117"/>
        <v>1.9596254692258149E-5</v>
      </c>
      <c r="I680">
        <f t="shared" si="112"/>
        <v>-3.3137405329890479E-5</v>
      </c>
      <c r="J680" s="9">
        <f t="shared" si="113"/>
        <v>2184050.0687054466</v>
      </c>
      <c r="K680" s="9">
        <f t="shared" si="114"/>
        <v>2182862.7272891966</v>
      </c>
      <c r="L680" s="9">
        <f t="shared" si="118"/>
        <v>2184662.7272891966</v>
      </c>
      <c r="M680">
        <f t="shared" si="120"/>
        <v>1800</v>
      </c>
    </row>
    <row r="681" spans="1:13" x14ac:dyDescent="0.25">
      <c r="A681" s="11">
        <f t="shared" si="119"/>
        <v>680</v>
      </c>
      <c r="B681" s="2">
        <f>VLOOKUP('2024-03-18_windows_device_0'!P681,'2024-03-18_windows_device_0'!P681:P1590,1,0)</f>
        <v>35.616</v>
      </c>
      <c r="C681" s="2">
        <f>VLOOKUP('2024-03-18_windows_device_0'!Q681,'2024-03-18_windows_device_0'!Q$2:Q$911,1,0)+50</f>
        <v>2184076</v>
      </c>
      <c r="D681">
        <f t="shared" si="115"/>
        <v>-5.3273667900355225E-2</v>
      </c>
      <c r="E681">
        <f t="shared" si="110"/>
        <v>1.0042416238896208</v>
      </c>
      <c r="F681">
        <f t="shared" si="111"/>
        <v>2184065.8873705827</v>
      </c>
      <c r="G681">
        <f t="shared" si="116"/>
        <v>8.5137363989808666E-5</v>
      </c>
      <c r="H681">
        <f t="shared" si="117"/>
        <v>1.8927427333325793E-5</v>
      </c>
      <c r="I681">
        <f t="shared" si="112"/>
        <v>-1.8739472682497938E-5</v>
      </c>
      <c r="J681" s="9">
        <f t="shared" si="113"/>
        <v>2184057.8266569502</v>
      </c>
      <c r="K681" s="9">
        <f t="shared" si="114"/>
        <v>2182870.2172638564</v>
      </c>
      <c r="L681" s="9">
        <f t="shared" si="118"/>
        <v>2184670.2172638564</v>
      </c>
      <c r="M681">
        <f t="shared" si="120"/>
        <v>1800</v>
      </c>
    </row>
    <row r="682" spans="1:13" x14ac:dyDescent="0.25">
      <c r="A682" s="11">
        <f t="shared" si="119"/>
        <v>681</v>
      </c>
      <c r="B682" s="2">
        <f>VLOOKUP('2024-03-18_windows_device_0'!P682,'2024-03-18_windows_device_0'!P682:P1591,1,0)</f>
        <v>35.602666666666664</v>
      </c>
      <c r="C682" s="2">
        <f>VLOOKUP('2024-03-18_windows_device_0'!Q682,'2024-03-18_windows_device_0'!Q$2:Q$911,1,0)+50</f>
        <v>2184074</v>
      </c>
      <c r="D682">
        <f t="shared" si="115"/>
        <v>-3.0442095943064761E-2</v>
      </c>
      <c r="E682">
        <f t="shared" si="110"/>
        <v>1.0038656723981976</v>
      </c>
      <c r="F682">
        <f t="shared" si="111"/>
        <v>2184064.7819651738</v>
      </c>
      <c r="G682">
        <f t="shared" si="116"/>
        <v>-6.0145203002419366E-5</v>
      </c>
      <c r="H682">
        <f t="shared" si="117"/>
        <v>5.4101655100898532E-5</v>
      </c>
      <c r="I682">
        <f t="shared" si="112"/>
        <v>3.2577712234710266E-5</v>
      </c>
      <c r="J682" s="9">
        <f t="shared" si="113"/>
        <v>2184078.7951454581</v>
      </c>
      <c r="K682" s="9">
        <f t="shared" si="114"/>
        <v>2182890.918169315</v>
      </c>
      <c r="L682" s="9">
        <f t="shared" si="118"/>
        <v>2184690.918169315</v>
      </c>
      <c r="M682">
        <f t="shared" si="120"/>
        <v>1800</v>
      </c>
    </row>
    <row r="683" spans="1:13" x14ac:dyDescent="0.25">
      <c r="A683" s="11">
        <f t="shared" si="119"/>
        <v>682</v>
      </c>
      <c r="B683" s="2">
        <f>VLOOKUP('2024-03-18_windows_device_0'!P683,'2024-03-18_windows_device_0'!P683:P1592,1,0)</f>
        <v>35.582000000000001</v>
      </c>
      <c r="C683" s="2">
        <f>VLOOKUP('2024-03-18_windows_device_0'!Q683,'2024-03-18_windows_device_0'!Q$2:Q$911,1,0)+50</f>
        <v>2184076</v>
      </c>
      <c r="D683">
        <f t="shared" si="115"/>
        <v>-4.7185248711735781E-2</v>
      </c>
      <c r="E683">
        <f t="shared" si="110"/>
        <v>1.0032829475864917</v>
      </c>
      <c r="F683">
        <f t="shared" si="111"/>
        <v>2184068.1692491062</v>
      </c>
      <c r="G683">
        <f t="shared" si="116"/>
        <v>1.8430240896581243E-4</v>
      </c>
      <c r="H683">
        <f t="shared" si="117"/>
        <v>5.6854099696290755E-5</v>
      </c>
      <c r="I683">
        <f t="shared" si="112"/>
        <v>2.349198825370927E-5</v>
      </c>
      <c r="J683" s="9">
        <f t="shared" si="113"/>
        <v>2184078.2742394218</v>
      </c>
      <c r="K683" s="9">
        <f t="shared" si="114"/>
        <v>2182890.130072868</v>
      </c>
      <c r="L683" s="9">
        <f t="shared" si="118"/>
        <v>2184690.130072868</v>
      </c>
      <c r="M683">
        <f t="shared" si="120"/>
        <v>1800</v>
      </c>
    </row>
    <row r="684" spans="1:13" x14ac:dyDescent="0.25">
      <c r="A684" s="11">
        <f t="shared" si="119"/>
        <v>683</v>
      </c>
      <c r="B684" s="2">
        <f>VLOOKUP('2024-03-18_windows_device_0'!P684,'2024-03-18_windows_device_0'!P684:P1593,1,0)</f>
        <v>35.56066666666667</v>
      </c>
      <c r="C684" s="2">
        <f>VLOOKUP('2024-03-18_windows_device_0'!Q684,'2024-03-18_windows_device_0'!Q$2:Q$911,1,0)+50</f>
        <v>2184076</v>
      </c>
      <c r="D684">
        <f t="shared" si="115"/>
        <v>-4.870735350889064E-2</v>
      </c>
      <c r="E684">
        <f t="shared" si="110"/>
        <v>1.0026814252002145</v>
      </c>
      <c r="F684">
        <f t="shared" si="111"/>
        <v>2184069.6021295567</v>
      </c>
      <c r="G684">
        <f t="shared" si="116"/>
        <v>7.7963148072959031E-5</v>
      </c>
      <c r="H684">
        <f t="shared" si="117"/>
        <v>2.4771299946588492E-5</v>
      </c>
      <c r="I684">
        <f t="shared" si="112"/>
        <v>-9.6670086393035542E-6</v>
      </c>
      <c r="J684" s="9">
        <f t="shared" si="113"/>
        <v>2184065.4439021805</v>
      </c>
      <c r="K684" s="9">
        <f t="shared" si="114"/>
        <v>2182877.0329367034</v>
      </c>
      <c r="L684" s="9">
        <f t="shared" si="118"/>
        <v>2184677.0329367034</v>
      </c>
      <c r="M684">
        <f t="shared" si="120"/>
        <v>1800</v>
      </c>
    </row>
    <row r="685" spans="1:13" x14ac:dyDescent="0.25">
      <c r="A685" s="11">
        <f t="shared" si="119"/>
        <v>684</v>
      </c>
      <c r="B685" s="2">
        <f>VLOOKUP('2024-03-18_windows_device_0'!P685,'2024-03-18_windows_device_0'!P685:P1594,1,0)</f>
        <v>35.509333333333331</v>
      </c>
      <c r="C685" s="2">
        <f>VLOOKUP('2024-03-18_windows_device_0'!Q685,'2024-03-18_windows_device_0'!Q$2:Q$911,1,0)+50</f>
        <v>2184068</v>
      </c>
      <c r="D685">
        <f t="shared" si="115"/>
        <v>-0.11720206938079447</v>
      </c>
      <c r="E685">
        <f t="shared" si="110"/>
        <v>1.0012340119582352</v>
      </c>
      <c r="F685">
        <f t="shared" si="111"/>
        <v>2184065.0535239656</v>
      </c>
      <c r="G685">
        <f t="shared" si="116"/>
        <v>-2.4749001990782263E-4</v>
      </c>
      <c r="H685">
        <f t="shared" si="117"/>
        <v>1.8504627457088058E-5</v>
      </c>
      <c r="I685">
        <f t="shared" si="112"/>
        <v>-6.4362552577733318E-5</v>
      </c>
      <c r="J685" s="9">
        <f t="shared" si="113"/>
        <v>2184037.3682142571</v>
      </c>
      <c r="K685" s="9">
        <f t="shared" si="114"/>
        <v>2182848.6908401996</v>
      </c>
      <c r="L685" s="9">
        <f t="shared" si="118"/>
        <v>2184648.6908401996</v>
      </c>
      <c r="M685">
        <f t="shared" si="120"/>
        <v>1800</v>
      </c>
    </row>
    <row r="686" spans="1:13" x14ac:dyDescent="0.25">
      <c r="A686" s="11">
        <f t="shared" si="119"/>
        <v>685</v>
      </c>
      <c r="B686" s="2">
        <f>VLOOKUP('2024-03-18_windows_device_0'!P686,'2024-03-18_windows_device_0'!P686:P1595,1,0)</f>
        <v>35.491999999999997</v>
      </c>
      <c r="C686" s="2">
        <f>VLOOKUP('2024-03-18_windows_device_0'!Q686,'2024-03-18_windows_device_0'!Q$2:Q$911,1,0)+50</f>
        <v>2184062</v>
      </c>
      <c r="D686">
        <f t="shared" si="115"/>
        <v>-3.95747247259777E-2</v>
      </c>
      <c r="E686">
        <f t="shared" si="110"/>
        <v>1.000745275019385</v>
      </c>
      <c r="F686">
        <f t="shared" si="111"/>
        <v>2184060.2200567755</v>
      </c>
      <c r="G686">
        <f t="shared" si="116"/>
        <v>-2.6298936391989095E-4</v>
      </c>
      <c r="H686">
        <f t="shared" si="117"/>
        <v>3.1037307269662115E-5</v>
      </c>
      <c r="I686">
        <f t="shared" si="112"/>
        <v>3.0561815436219586E-6</v>
      </c>
      <c r="J686" s="9">
        <f t="shared" si="113"/>
        <v>2184061.534661762</v>
      </c>
      <c r="K686" s="9">
        <f t="shared" si="114"/>
        <v>2182872.5912683257</v>
      </c>
      <c r="L686" s="9">
        <f t="shared" si="118"/>
        <v>2184672.5912683257</v>
      </c>
      <c r="M686">
        <f t="shared" si="120"/>
        <v>1800</v>
      </c>
    </row>
    <row r="687" spans="1:13" x14ac:dyDescent="0.25">
      <c r="A687" s="11">
        <f t="shared" si="119"/>
        <v>686</v>
      </c>
      <c r="B687" s="2">
        <f>VLOOKUP('2024-03-18_windows_device_0'!P687,'2024-03-18_windows_device_0'!P687:P1596,1,0)</f>
        <v>35.480666666666664</v>
      </c>
      <c r="C687" s="2">
        <f>VLOOKUP('2024-03-18_windows_device_0'!Q687,'2024-03-18_windows_device_0'!Q$2:Q$911,1,0)+50</f>
        <v>2184062</v>
      </c>
      <c r="D687">
        <f t="shared" si="115"/>
        <v>-2.5875781551600183E-2</v>
      </c>
      <c r="E687">
        <f t="shared" si="110"/>
        <v>1.0004257162516754</v>
      </c>
      <c r="F687">
        <f t="shared" si="111"/>
        <v>2184060.983097834</v>
      </c>
      <c r="G687">
        <f t="shared" si="116"/>
        <v>4.1517129368952002E-5</v>
      </c>
      <c r="H687">
        <f t="shared" si="117"/>
        <v>-3.1288979976506616E-5</v>
      </c>
      <c r="I687">
        <f t="shared" si="112"/>
        <v>-4.9584331412763204E-5</v>
      </c>
      <c r="J687" s="9">
        <f t="shared" si="113"/>
        <v>2184039.6545843291</v>
      </c>
      <c r="K687" s="9">
        <f t="shared" si="114"/>
        <v>2182850.4455595803</v>
      </c>
      <c r="L687" s="9">
        <f t="shared" si="118"/>
        <v>2184650.4455595803</v>
      </c>
      <c r="M687">
        <f t="shared" si="120"/>
        <v>1800</v>
      </c>
    </row>
    <row r="688" spans="1:13" x14ac:dyDescent="0.25">
      <c r="A688" s="11">
        <f t="shared" si="119"/>
        <v>687</v>
      </c>
      <c r="B688" s="2">
        <f>VLOOKUP('2024-03-18_windows_device_0'!P688,'2024-03-18_windows_device_0'!P688:P1597,1,0)</f>
        <v>35.46</v>
      </c>
      <c r="C688" s="2">
        <f>VLOOKUP('2024-03-18_windows_device_0'!Q688,'2024-03-18_windows_device_0'!Q$2:Q$911,1,0)+50</f>
        <v>2184065</v>
      </c>
      <c r="D688">
        <f t="shared" si="115"/>
        <v>-4.7185248711735781E-2</v>
      </c>
      <c r="E688">
        <f t="shared" si="110"/>
        <v>0.99984299143996946</v>
      </c>
      <c r="F688">
        <f t="shared" si="111"/>
        <v>2184065.3751533218</v>
      </c>
      <c r="G688">
        <f t="shared" si="116"/>
        <v>2.3897211537317163E-4</v>
      </c>
      <c r="H688">
        <f t="shared" si="117"/>
        <v>-6.5941050359249605E-5</v>
      </c>
      <c r="I688">
        <f t="shared" si="112"/>
        <v>-9.9303161801831097E-5</v>
      </c>
      <c r="J688" s="9">
        <f t="shared" si="113"/>
        <v>2184022.6602720837</v>
      </c>
      <c r="K688" s="9">
        <f t="shared" si="114"/>
        <v>2182833.1860029586</v>
      </c>
      <c r="L688" s="9">
        <f t="shared" si="118"/>
        <v>2184633.1860029586</v>
      </c>
      <c r="M688">
        <f t="shared" si="120"/>
        <v>1800</v>
      </c>
    </row>
    <row r="689" spans="1:13" x14ac:dyDescent="0.25">
      <c r="A689" s="11">
        <f t="shared" si="119"/>
        <v>688</v>
      </c>
      <c r="B689" s="2">
        <f>VLOOKUP('2024-03-18_windows_device_0'!P689,'2024-03-18_windows_device_0'!P689:P1598,1,0)</f>
        <v>35.444000000000003</v>
      </c>
      <c r="C689" s="2">
        <f>VLOOKUP('2024-03-18_windows_device_0'!Q689,'2024-03-18_windows_device_0'!Q$2:Q$911,1,0)+50</f>
        <v>2184066</v>
      </c>
      <c r="D689">
        <f t="shared" si="115"/>
        <v>-3.6530515131667982E-2</v>
      </c>
      <c r="E689">
        <f t="shared" si="110"/>
        <v>0.99939184965026173</v>
      </c>
      <c r="F689">
        <f t="shared" si="111"/>
        <v>2184067.4534310098</v>
      </c>
      <c r="G689">
        <f t="shared" si="116"/>
        <v>1.1307926705936135E-4</v>
      </c>
      <c r="H689">
        <f t="shared" si="117"/>
        <v>-6.2174875539511657E-6</v>
      </c>
      <c r="I689">
        <f t="shared" si="112"/>
        <v>-3.2046218993370202E-5</v>
      </c>
      <c r="J689" s="9">
        <f t="shared" si="113"/>
        <v>2184053.6688705427</v>
      </c>
      <c r="K689" s="9">
        <f t="shared" si="114"/>
        <v>2182863.9297428508</v>
      </c>
      <c r="L689" s="9">
        <f t="shared" si="118"/>
        <v>2184663.9297428508</v>
      </c>
      <c r="M689">
        <f t="shared" si="120"/>
        <v>1800</v>
      </c>
    </row>
    <row r="690" spans="1:13" x14ac:dyDescent="0.25">
      <c r="A690" s="11">
        <f t="shared" si="119"/>
        <v>689</v>
      </c>
      <c r="B690" s="2">
        <f>VLOOKUP('2024-03-18_windows_device_0'!P690,'2024-03-18_windows_device_0'!P690:P1599,1,0)</f>
        <v>35.408666666666669</v>
      </c>
      <c r="C690" s="2">
        <f>VLOOKUP('2024-03-18_windows_device_0'!Q690,'2024-03-18_windows_device_0'!Q$2:Q$911,1,0)+50</f>
        <v>2184071</v>
      </c>
      <c r="D690">
        <f t="shared" si="115"/>
        <v>-8.0671554249110267E-2</v>
      </c>
      <c r="E690">
        <f t="shared" si="110"/>
        <v>0.99839557819799019</v>
      </c>
      <c r="F690">
        <f t="shared" si="111"/>
        <v>2184074.8363529244</v>
      </c>
      <c r="G690">
        <f t="shared" si="116"/>
        <v>4.017054138979633E-4</v>
      </c>
      <c r="H690">
        <f t="shared" si="117"/>
        <v>2.0732103397958436E-5</v>
      </c>
      <c r="I690">
        <f t="shared" si="112"/>
        <v>-3.6306345197432434E-5</v>
      </c>
      <c r="J690" s="9">
        <f t="shared" si="113"/>
        <v>2184059.2193152071</v>
      </c>
      <c r="K690" s="9">
        <f t="shared" si="114"/>
        <v>2182869.2157136383</v>
      </c>
      <c r="L690" s="9">
        <f t="shared" si="118"/>
        <v>2184669.2157136383</v>
      </c>
      <c r="M690">
        <f t="shared" si="120"/>
        <v>1800</v>
      </c>
    </row>
    <row r="691" spans="1:13" x14ac:dyDescent="0.25">
      <c r="A691" s="11">
        <f t="shared" si="119"/>
        <v>690</v>
      </c>
      <c r="B691" s="2">
        <f>VLOOKUP('2024-03-18_windows_device_0'!P691,'2024-03-18_windows_device_0'!P691:P1600,1,0)</f>
        <v>35.388666666666666</v>
      </c>
      <c r="C691" s="2">
        <f>VLOOKUP('2024-03-18_windows_device_0'!Q691,'2024-03-18_windows_device_0'!Q$2:Q$911,1,0)+50</f>
        <v>2184069</v>
      </c>
      <c r="D691">
        <f t="shared" si="115"/>
        <v>-4.5663143914597144E-2</v>
      </c>
      <c r="E691">
        <f t="shared" si="110"/>
        <v>0.99783165096085535</v>
      </c>
      <c r="F691">
        <f t="shared" si="111"/>
        <v>2184074.1862307787</v>
      </c>
      <c r="G691">
        <f t="shared" si="116"/>
        <v>-3.5373201643889271E-5</v>
      </c>
      <c r="H691">
        <f t="shared" si="117"/>
        <v>-2.4816080800130852E-5</v>
      </c>
      <c r="I691">
        <f t="shared" si="112"/>
        <v>-5.7101995099413251E-5</v>
      </c>
      <c r="J691" s="9">
        <f t="shared" si="113"/>
        <v>2184049.6240225383</v>
      </c>
      <c r="K691" s="9">
        <f t="shared" si="114"/>
        <v>2182859.3563306658</v>
      </c>
      <c r="L691" s="9">
        <f t="shared" si="118"/>
        <v>2184659.3563306658</v>
      </c>
      <c r="M691">
        <f t="shared" si="120"/>
        <v>1800</v>
      </c>
    </row>
    <row r="692" spans="1:13" x14ac:dyDescent="0.25">
      <c r="A692" s="11">
        <f t="shared" si="119"/>
        <v>691</v>
      </c>
      <c r="B692" s="2">
        <f>VLOOKUP('2024-03-18_windows_device_0'!P692,'2024-03-18_windows_device_0'!P692:P1601,1,0)</f>
        <v>35.372666666666667</v>
      </c>
      <c r="C692" s="2">
        <f>VLOOKUP('2024-03-18_windows_device_0'!Q692,'2024-03-18_windows_device_0'!Q$2:Q$911,1,0)+50</f>
        <v>2184066</v>
      </c>
      <c r="D692">
        <f t="shared" si="115"/>
        <v>-3.6530515131667982E-2</v>
      </c>
      <c r="E692">
        <f t="shared" si="110"/>
        <v>0.99738050917114762</v>
      </c>
      <c r="F692">
        <f t="shared" si="111"/>
        <v>2184072.2666824544</v>
      </c>
      <c r="G692">
        <f t="shared" si="116"/>
        <v>-1.0444278878150805E-4</v>
      </c>
      <c r="H692">
        <f t="shared" si="117"/>
        <v>-5.4149914865107932E-5</v>
      </c>
      <c r="I692">
        <f t="shared" si="112"/>
        <v>-7.9978646304526972E-5</v>
      </c>
      <c r="J692" s="9">
        <f t="shared" si="113"/>
        <v>2184037.8641688135</v>
      </c>
      <c r="K692" s="9">
        <f t="shared" si="114"/>
        <v>2182847.3327691001</v>
      </c>
      <c r="L692" s="9">
        <f t="shared" si="118"/>
        <v>2184647.3327691001</v>
      </c>
      <c r="M692">
        <f t="shared" si="120"/>
        <v>1800</v>
      </c>
    </row>
    <row r="693" spans="1:13" x14ac:dyDescent="0.25">
      <c r="A693" s="11">
        <f t="shared" si="119"/>
        <v>692</v>
      </c>
      <c r="B693" s="2">
        <f>VLOOKUP('2024-03-18_windows_device_0'!P693,'2024-03-18_windows_device_0'!P693:P1602,1,0)</f>
        <v>35.351999999999997</v>
      </c>
      <c r="C693" s="2">
        <f>VLOOKUP('2024-03-18_windows_device_0'!Q693,'2024-03-18_windows_device_0'!Q$2:Q$911,1,0)+50</f>
        <v>2184065</v>
      </c>
      <c r="D693">
        <f t="shared" si="115"/>
        <v>-4.7185248711752004E-2</v>
      </c>
      <c r="E693">
        <f t="shared" si="110"/>
        <v>0.99679778435944155</v>
      </c>
      <c r="F693">
        <f t="shared" si="111"/>
        <v>2184072.6629894148</v>
      </c>
      <c r="G693">
        <f t="shared" si="116"/>
        <v>2.1563095667455159E-5</v>
      </c>
      <c r="H693">
        <f t="shared" si="117"/>
        <v>-3.654764989444606E-5</v>
      </c>
      <c r="I693">
        <f t="shared" si="112"/>
        <v>-6.990976133703901E-5</v>
      </c>
      <c r="J693" s="9">
        <f t="shared" si="113"/>
        <v>2184042.5915687401</v>
      </c>
      <c r="K693" s="9">
        <f t="shared" si="114"/>
        <v>2182851.796842542</v>
      </c>
      <c r="L693" s="9">
        <f t="shared" si="118"/>
        <v>2184651.796842542</v>
      </c>
      <c r="M693">
        <f t="shared" si="120"/>
        <v>1800</v>
      </c>
    </row>
    <row r="694" spans="1:13" x14ac:dyDescent="0.25">
      <c r="A694" s="11">
        <f t="shared" si="119"/>
        <v>693</v>
      </c>
      <c r="B694" s="2">
        <f>VLOOKUP('2024-03-18_windows_device_0'!P694,'2024-03-18_windows_device_0'!P694:P1603,1,0)</f>
        <v>35.314666666666668</v>
      </c>
      <c r="C694" s="2">
        <f>VLOOKUP('2024-03-18_windows_device_0'!Q694,'2024-03-18_windows_device_0'!Q$2:Q$911,1,0)+50</f>
        <v>2184060</v>
      </c>
      <c r="D694">
        <f t="shared" si="115"/>
        <v>-8.5237868640558628E-2</v>
      </c>
      <c r="E694">
        <f t="shared" si="110"/>
        <v>0.99574512018345673</v>
      </c>
      <c r="F694">
        <f t="shared" si="111"/>
        <v>2184070.1874207784</v>
      </c>
      <c r="G694">
        <f t="shared" si="116"/>
        <v>-1.3469590159465616E-4</v>
      </c>
      <c r="H694">
        <f t="shared" si="117"/>
        <v>-3.8415929374490076E-5</v>
      </c>
      <c r="I694">
        <f t="shared" si="112"/>
        <v>-9.8682969399801156E-5</v>
      </c>
      <c r="J694" s="9">
        <f t="shared" si="113"/>
        <v>2184027.7393129678</v>
      </c>
      <c r="K694" s="9">
        <f t="shared" si="114"/>
        <v>2182836.6816405402</v>
      </c>
      <c r="L694" s="9">
        <f t="shared" si="118"/>
        <v>2184636.6816405402</v>
      </c>
      <c r="M694">
        <f t="shared" si="120"/>
        <v>1800</v>
      </c>
    </row>
    <row r="695" spans="1:13" x14ac:dyDescent="0.25">
      <c r="A695" s="11">
        <f t="shared" si="119"/>
        <v>694</v>
      </c>
      <c r="B695" s="2">
        <f>VLOOKUP('2024-03-18_windows_device_0'!P695,'2024-03-18_windows_device_0'!P695:P1604,1,0)</f>
        <v>35.302</v>
      </c>
      <c r="C695" s="2">
        <f>VLOOKUP('2024-03-18_windows_device_0'!Q695,'2024-03-18_windows_device_0'!Q$2:Q$911,1,0)+50</f>
        <v>2184044</v>
      </c>
      <c r="D695">
        <f t="shared" si="115"/>
        <v>-2.8919991145909901E-2</v>
      </c>
      <c r="E695">
        <f t="shared" si="110"/>
        <v>0.99538796626660464</v>
      </c>
      <c r="F695">
        <f t="shared" si="111"/>
        <v>2184055.044530652</v>
      </c>
      <c r="G695">
        <f t="shared" si="116"/>
        <v>-8.2392594913540946E-4</v>
      </c>
      <c r="H695">
        <f t="shared" si="117"/>
        <v>1.0597932023770953E-5</v>
      </c>
      <c r="I695">
        <f t="shared" si="112"/>
        <v>-9.8498136991067515E-6</v>
      </c>
      <c r="J695" s="9">
        <f t="shared" si="113"/>
        <v>2184050.8076703674</v>
      </c>
      <c r="K695" s="9">
        <f t="shared" si="114"/>
        <v>2182859.4874308687</v>
      </c>
      <c r="L695" s="9">
        <f t="shared" si="118"/>
        <v>2184659.4874308687</v>
      </c>
      <c r="M695">
        <f t="shared" si="120"/>
        <v>1800</v>
      </c>
    </row>
    <row r="696" spans="1:13" x14ac:dyDescent="0.25">
      <c r="A696" s="11">
        <f t="shared" si="119"/>
        <v>695</v>
      </c>
      <c r="B696" s="2">
        <f>VLOOKUP('2024-03-18_windows_device_0'!P696,'2024-03-18_windows_device_0'!P696:P1605,1,0)</f>
        <v>35.271999999999998</v>
      </c>
      <c r="C696" s="2">
        <f>VLOOKUP('2024-03-18_windows_device_0'!Q696,'2024-03-18_windows_device_0'!Q$2:Q$911,1,0)+50</f>
        <v>2184037</v>
      </c>
      <c r="D696">
        <f t="shared" si="115"/>
        <v>-6.8494715871887601E-2</v>
      </c>
      <c r="E696">
        <f t="shared" si="110"/>
        <v>0.99454207541090245</v>
      </c>
      <c r="F696">
        <f t="shared" si="111"/>
        <v>2184050.0757550891</v>
      </c>
      <c r="G696">
        <f t="shared" si="116"/>
        <v>-2.7035150407573493E-4</v>
      </c>
      <c r="H696">
        <f t="shared" si="117"/>
        <v>1.2934328914950384E-4</v>
      </c>
      <c r="I696">
        <f t="shared" si="112"/>
        <v>8.0914417700585984E-5</v>
      </c>
      <c r="J696" s="9">
        <f t="shared" si="113"/>
        <v>2184084.8807872734</v>
      </c>
      <c r="K696" s="9">
        <f t="shared" si="114"/>
        <v>2182893.2983587696</v>
      </c>
      <c r="L696" s="9">
        <f t="shared" si="118"/>
        <v>2184693.2983587696</v>
      </c>
      <c r="M696">
        <f t="shared" si="120"/>
        <v>1800</v>
      </c>
    </row>
    <row r="697" spans="1:13" x14ac:dyDescent="0.25">
      <c r="A697" s="11">
        <f t="shared" si="119"/>
        <v>696</v>
      </c>
      <c r="B697" s="2">
        <f>VLOOKUP('2024-03-18_windows_device_0'!P697,'2024-03-18_windows_device_0'!P697:P1606,1,0)</f>
        <v>35.268000000000001</v>
      </c>
      <c r="C697" s="2">
        <f>VLOOKUP('2024-03-18_windows_device_0'!Q697,'2024-03-18_windows_device_0'!Q$2:Q$911,1,0)+50</f>
        <v>2184051</v>
      </c>
      <c r="D697">
        <f t="shared" si="115"/>
        <v>-9.1326287829129396E-3</v>
      </c>
      <c r="E697">
        <f t="shared" si="110"/>
        <v>0.99442928996347557</v>
      </c>
      <c r="F697">
        <f t="shared" si="111"/>
        <v>2184064.3467155369</v>
      </c>
      <c r="G697">
        <f t="shared" si="116"/>
        <v>7.7648418062085749E-4</v>
      </c>
      <c r="H697">
        <f t="shared" si="117"/>
        <v>1.5386387484171205E-4</v>
      </c>
      <c r="I697">
        <f t="shared" si="112"/>
        <v>1.4740669198186015E-4</v>
      </c>
      <c r="J697" s="9">
        <f t="shared" si="113"/>
        <v>2184127.753149204</v>
      </c>
      <c r="K697" s="9">
        <f t="shared" si="114"/>
        <v>2182935.908908675</v>
      </c>
      <c r="L697" s="9">
        <f t="shared" si="118"/>
        <v>2184735.908908675</v>
      </c>
      <c r="M697">
        <f t="shared" si="120"/>
        <v>1800</v>
      </c>
    </row>
    <row r="698" spans="1:13" x14ac:dyDescent="0.25">
      <c r="A698" s="11">
        <f t="shared" si="119"/>
        <v>697</v>
      </c>
      <c r="B698" s="2">
        <f>VLOOKUP('2024-03-18_windows_device_0'!P698,'2024-03-18_windows_device_0'!P698:P1607,1,0)</f>
        <v>35.245333333333335</v>
      </c>
      <c r="C698" s="2">
        <f>VLOOKUP('2024-03-18_windows_device_0'!Q698,'2024-03-18_windows_device_0'!Q$2:Q$911,1,0)+50</f>
        <v>2184056</v>
      </c>
      <c r="D698">
        <f t="shared" si="115"/>
        <v>-5.1751563103200365E-2</v>
      </c>
      <c r="E698">
        <f t="shared" si="110"/>
        <v>0.99379017242805612</v>
      </c>
      <c r="F698">
        <f t="shared" si="111"/>
        <v>2184070.8827387984</v>
      </c>
      <c r="G698">
        <f t="shared" si="116"/>
        <v>3.5562558562654789E-4</v>
      </c>
      <c r="H698">
        <f t="shared" si="117"/>
        <v>6.3731944509540217E-5</v>
      </c>
      <c r="I698">
        <f t="shared" si="112"/>
        <v>2.7141241637027048E-5</v>
      </c>
      <c r="J698" s="9">
        <f t="shared" si="113"/>
        <v>2184082.5574417198</v>
      </c>
      <c r="K698" s="9">
        <f t="shared" si="114"/>
        <v>2182890.4517650623</v>
      </c>
      <c r="L698" s="9">
        <f t="shared" si="118"/>
        <v>2184690.4517650623</v>
      </c>
      <c r="M698">
        <f t="shared" si="120"/>
        <v>1800</v>
      </c>
    </row>
    <row r="699" spans="1:13" x14ac:dyDescent="0.25">
      <c r="A699" s="11">
        <f t="shared" si="119"/>
        <v>698</v>
      </c>
      <c r="B699" s="2">
        <f>VLOOKUP('2024-03-18_windows_device_0'!P699,'2024-03-18_windows_device_0'!P699:P1608,1,0)</f>
        <v>35.203333333333333</v>
      </c>
      <c r="C699" s="2">
        <f>VLOOKUP('2024-03-18_windows_device_0'!Q699,'2024-03-18_windows_device_0'!Q$2:Q$911,1,0)+50</f>
        <v>2184053</v>
      </c>
      <c r="D699">
        <f t="shared" si="115"/>
        <v>-9.589260222064265E-2</v>
      </c>
      <c r="E699">
        <f t="shared" si="110"/>
        <v>0.99260592523007307</v>
      </c>
      <c r="F699">
        <f t="shared" si="111"/>
        <v>2184070.7315123524</v>
      </c>
      <c r="G699">
        <f t="shared" si="116"/>
        <v>-8.2282438848401353E-6</v>
      </c>
      <c r="H699">
        <f t="shared" si="117"/>
        <v>9.6494248671311283E-6</v>
      </c>
      <c r="I699">
        <f t="shared" si="112"/>
        <v>-5.815099516135388E-5</v>
      </c>
      <c r="J699" s="9">
        <f t="shared" si="113"/>
        <v>2184045.7180806841</v>
      </c>
      <c r="K699" s="9">
        <f t="shared" si="114"/>
        <v>2182853.3513427167</v>
      </c>
      <c r="L699" s="9">
        <f t="shared" si="118"/>
        <v>2184653.3513427167</v>
      </c>
      <c r="M699">
        <f t="shared" si="120"/>
        <v>1800</v>
      </c>
    </row>
    <row r="700" spans="1:13" x14ac:dyDescent="0.25">
      <c r="A700" s="11">
        <f t="shared" si="119"/>
        <v>699</v>
      </c>
      <c r="B700" s="2">
        <f>VLOOKUP('2024-03-18_windows_device_0'!P700,'2024-03-18_windows_device_0'!P700:P1609,1,0)</f>
        <v>35.195999999999998</v>
      </c>
      <c r="C700" s="2">
        <f>VLOOKUP('2024-03-18_windows_device_0'!Q700,'2024-03-18_windows_device_0'!Q$2:Q$911,1,0)+50</f>
        <v>2184047</v>
      </c>
      <c r="D700">
        <f t="shared" si="115"/>
        <v>-1.6743152768687243E-2</v>
      </c>
      <c r="E700">
        <f t="shared" si="110"/>
        <v>0.99239915190979022</v>
      </c>
      <c r="F700">
        <f t="shared" si="111"/>
        <v>2184065.2292657648</v>
      </c>
      <c r="G700">
        <f t="shared" si="116"/>
        <v>-2.993777082286832E-4</v>
      </c>
      <c r="H700">
        <f t="shared" si="117"/>
        <v>1.5513029541464407E-5</v>
      </c>
      <c r="I700">
        <f t="shared" si="112"/>
        <v>3.6748609650597124E-6</v>
      </c>
      <c r="J700" s="9">
        <f t="shared" si="113"/>
        <v>2184066.8099933756</v>
      </c>
      <c r="K700" s="9">
        <f t="shared" si="114"/>
        <v>2182874.1825678442</v>
      </c>
      <c r="L700" s="9">
        <f t="shared" si="118"/>
        <v>2184674.1825678442</v>
      </c>
      <c r="M700">
        <f t="shared" si="120"/>
        <v>1800</v>
      </c>
    </row>
    <row r="701" spans="1:13" x14ac:dyDescent="0.25">
      <c r="A701" s="11">
        <f t="shared" si="119"/>
        <v>700</v>
      </c>
      <c r="B701" s="2">
        <f>VLOOKUP('2024-03-18_windows_device_0'!P701,'2024-03-18_windows_device_0'!P701:P1610,1,0)</f>
        <v>35.166666666666664</v>
      </c>
      <c r="C701" s="2">
        <f>VLOOKUP('2024-03-18_windows_device_0'!Q701,'2024-03-18_windows_device_0'!Q$2:Q$911,1,0)+50</f>
        <v>2184046</v>
      </c>
      <c r="D701">
        <f t="shared" si="115"/>
        <v>-6.6972611074732749E-2</v>
      </c>
      <c r="E701">
        <f t="shared" si="110"/>
        <v>0.99157205862865927</v>
      </c>
      <c r="F701">
        <f t="shared" si="111"/>
        <v>2184066.2213170598</v>
      </c>
      <c r="G701">
        <f t="shared" si="116"/>
        <v>5.3977595954448911E-5</v>
      </c>
      <c r="H701">
        <f t="shared" si="117"/>
        <v>4.5488055507163944E-5</v>
      </c>
      <c r="I701">
        <f t="shared" si="112"/>
        <v>-1.8646187984433613E-6</v>
      </c>
      <c r="J701" s="9">
        <f t="shared" si="113"/>
        <v>2184065.4192583025</v>
      </c>
      <c r="K701" s="9">
        <f t="shared" si="114"/>
        <v>2182872.5315178842</v>
      </c>
      <c r="L701" s="9">
        <f t="shared" si="118"/>
        <v>2184672.5315178842</v>
      </c>
      <c r="M701">
        <f t="shared" si="120"/>
        <v>1800</v>
      </c>
    </row>
    <row r="702" spans="1:13" x14ac:dyDescent="0.25">
      <c r="A702" s="11">
        <f t="shared" si="119"/>
        <v>701</v>
      </c>
      <c r="B702" s="2">
        <f>VLOOKUP('2024-03-18_windows_device_0'!P702,'2024-03-18_windows_device_0'!P702:P1611,1,0)</f>
        <v>35.150666666666666</v>
      </c>
      <c r="C702" s="2">
        <f>VLOOKUP('2024-03-18_windows_device_0'!Q702,'2024-03-18_windows_device_0'!Q$2:Q$911,1,0)+50</f>
        <v>2184045</v>
      </c>
      <c r="D702">
        <f t="shared" si="115"/>
        <v>-3.6530515131667982E-2</v>
      </c>
      <c r="E702">
        <f t="shared" si="110"/>
        <v>0.99112091683895143</v>
      </c>
      <c r="F702">
        <f t="shared" si="111"/>
        <v>2184066.3085909593</v>
      </c>
      <c r="G702">
        <f t="shared" si="116"/>
        <v>4.7485803470589583E-6</v>
      </c>
      <c r="H702">
        <f t="shared" si="117"/>
        <v>2.904332614282753E-5</v>
      </c>
      <c r="I702">
        <f t="shared" si="112"/>
        <v>3.214594703408494E-6</v>
      </c>
      <c r="J702" s="9">
        <f t="shared" si="113"/>
        <v>2184067.6913367701</v>
      </c>
      <c r="K702" s="9">
        <f t="shared" si="114"/>
        <v>2182874.5436530779</v>
      </c>
      <c r="L702" s="9">
        <f t="shared" si="118"/>
        <v>2184674.5436530779</v>
      </c>
      <c r="M702">
        <f t="shared" si="120"/>
        <v>1800</v>
      </c>
    </row>
    <row r="703" spans="1:13" x14ac:dyDescent="0.25">
      <c r="A703" s="11">
        <f t="shared" si="119"/>
        <v>702</v>
      </c>
      <c r="B703" s="2">
        <f>VLOOKUP('2024-03-18_windows_device_0'!P703,'2024-03-18_windows_device_0'!P703:P1612,1,0)</f>
        <v>35.126666666666665</v>
      </c>
      <c r="C703" s="2">
        <f>VLOOKUP('2024-03-18_windows_device_0'!Q703,'2024-03-18_windows_device_0'!Q$2:Q$911,1,0)+50</f>
        <v>2184049</v>
      </c>
      <c r="D703">
        <f t="shared" si="115"/>
        <v>-5.4795772697510084E-2</v>
      </c>
      <c r="E703">
        <f t="shared" si="110"/>
        <v>0.99044420415438972</v>
      </c>
      <c r="F703">
        <f t="shared" si="111"/>
        <v>2184071.9404301154</v>
      </c>
      <c r="G703">
        <f t="shared" si="116"/>
        <v>3.0642885098969313E-4</v>
      </c>
      <c r="H703">
        <f t="shared" si="117"/>
        <v>7.1032756913710541E-6</v>
      </c>
      <c r="I703">
        <f t="shared" si="112"/>
        <v>-3.1639821467763238E-5</v>
      </c>
      <c r="J703" s="9">
        <f t="shared" si="113"/>
        <v>2184058.3306800141</v>
      </c>
      <c r="K703" s="9">
        <f t="shared" si="114"/>
        <v>2182864.9234236018</v>
      </c>
      <c r="L703" s="9">
        <f t="shared" si="118"/>
        <v>2184664.9234236018</v>
      </c>
      <c r="M703">
        <f t="shared" si="120"/>
        <v>1800</v>
      </c>
    </row>
    <row r="704" spans="1:13" x14ac:dyDescent="0.25">
      <c r="A704" s="11">
        <f t="shared" si="119"/>
        <v>703</v>
      </c>
      <c r="B704" s="2">
        <f>VLOOKUP('2024-03-18_windows_device_0'!P704,'2024-03-18_windows_device_0'!P704:P1613,1,0)</f>
        <v>35.11933333333333</v>
      </c>
      <c r="C704" s="2">
        <f>VLOOKUP('2024-03-18_windows_device_0'!Q704,'2024-03-18_windows_device_0'!Q$2:Q$911,1,0)+50</f>
        <v>2184053</v>
      </c>
      <c r="D704">
        <f t="shared" si="115"/>
        <v>-1.6743152768687243E-2</v>
      </c>
      <c r="E704">
        <f t="shared" si="110"/>
        <v>0.99023743083410687</v>
      </c>
      <c r="F704">
        <f t="shared" si="111"/>
        <v>2184076.4392700265</v>
      </c>
      <c r="G704">
        <f t="shared" si="116"/>
        <v>2.4478226499618659E-4</v>
      </c>
      <c r="H704">
        <f t="shared" si="117"/>
        <v>-4.1501146428509395E-5</v>
      </c>
      <c r="I704">
        <f t="shared" si="112"/>
        <v>-5.3339315004914093E-5</v>
      </c>
      <c r="J704" s="9">
        <f t="shared" si="113"/>
        <v>2184053.4955644645</v>
      </c>
      <c r="K704" s="9">
        <f t="shared" si="114"/>
        <v>2182859.8291048305</v>
      </c>
      <c r="L704" s="9">
        <f t="shared" si="118"/>
        <v>2184659.8291048305</v>
      </c>
      <c r="M704">
        <f t="shared" si="120"/>
        <v>1800</v>
      </c>
    </row>
    <row r="705" spans="1:13" x14ac:dyDescent="0.25">
      <c r="A705" s="11">
        <f t="shared" si="119"/>
        <v>704</v>
      </c>
      <c r="B705" s="2">
        <f>VLOOKUP('2024-03-18_windows_device_0'!P705,'2024-03-18_windows_device_0'!P705:P1614,1,0)</f>
        <v>35.088666666666668</v>
      </c>
      <c r="C705" s="2">
        <f>VLOOKUP('2024-03-18_windows_device_0'!Q705,'2024-03-18_windows_device_0'!Q$2:Q$911,1,0)+50</f>
        <v>2184050</v>
      </c>
      <c r="D705">
        <f t="shared" si="115"/>
        <v>-7.0016820669026245E-2</v>
      </c>
      <c r="E705">
        <f t="shared" si="110"/>
        <v>0.98937274240383366</v>
      </c>
      <c r="F705">
        <f t="shared" si="111"/>
        <v>2184075.5264570392</v>
      </c>
      <c r="G705">
        <f t="shared" si="116"/>
        <v>-4.9666232845861111E-5</v>
      </c>
      <c r="H705">
        <f t="shared" si="117"/>
        <v>-4.0368609338255787E-5</v>
      </c>
      <c r="I705">
        <f t="shared" si="112"/>
        <v>-8.9873677930472743E-5</v>
      </c>
      <c r="J705" s="9">
        <f t="shared" si="113"/>
        <v>2184036.8676327928</v>
      </c>
      <c r="K705" s="9">
        <f t="shared" si="114"/>
        <v>2182842.9423383856</v>
      </c>
      <c r="L705" s="9">
        <f t="shared" si="118"/>
        <v>2184642.9423383856</v>
      </c>
      <c r="M705">
        <f t="shared" si="120"/>
        <v>1800</v>
      </c>
    </row>
    <row r="706" spans="1:13" x14ac:dyDescent="0.25">
      <c r="A706" s="11">
        <f t="shared" si="119"/>
        <v>705</v>
      </c>
      <c r="B706" s="2">
        <f>VLOOKUP('2024-03-18_windows_device_0'!P706,'2024-03-18_windows_device_0'!P706:P1615,1,0)</f>
        <v>35.068666666666665</v>
      </c>
      <c r="C706" s="2">
        <f>VLOOKUP('2024-03-18_windows_device_0'!Q706,'2024-03-18_windows_device_0'!Q$2:Q$911,1,0)+50</f>
        <v>2184048</v>
      </c>
      <c r="D706">
        <f t="shared" si="115"/>
        <v>-4.5663143914597144E-2</v>
      </c>
      <c r="E706">
        <f t="shared" ref="E706:E769" si="121">(B706)*(1-EXP(-N$2))</f>
        <v>0.98880881516669883</v>
      </c>
      <c r="F706">
        <f t="shared" ref="F706:F769" si="122">C706-N$4*LN(E706)</f>
        <v>2184074.8886489575</v>
      </c>
      <c r="G706">
        <f t="shared" si="116"/>
        <v>-3.4703192368688934E-5</v>
      </c>
      <c r="H706">
        <f t="shared" si="117"/>
        <v>1.0293476813451637E-5</v>
      </c>
      <c r="I706">
        <f t="shared" ref="I706:I769" si="123">H706+D706*N$6</f>
        <v>-2.1992437485830761E-5</v>
      </c>
      <c r="J706" s="9">
        <f t="shared" ref="J706:J769" si="124">F706+I706*N$7</f>
        <v>2184065.4286847599</v>
      </c>
      <c r="K706" s="9">
        <f t="shared" ref="K706:K769" si="125">J706-N$9*LN(A706)</f>
        <v>2182871.2449229816</v>
      </c>
      <c r="L706" s="9">
        <f t="shared" si="118"/>
        <v>2184671.2449229816</v>
      </c>
      <c r="M706">
        <f t="shared" si="120"/>
        <v>1800</v>
      </c>
    </row>
    <row r="707" spans="1:13" x14ac:dyDescent="0.25">
      <c r="A707" s="11">
        <f t="shared" si="119"/>
        <v>706</v>
      </c>
      <c r="B707" s="2">
        <f>VLOOKUP('2024-03-18_windows_device_0'!P707,'2024-03-18_windows_device_0'!P707:P1616,1,0)</f>
        <v>35.045333333333332</v>
      </c>
      <c r="C707" s="2">
        <f>VLOOKUP('2024-03-18_windows_device_0'!Q707,'2024-03-18_windows_device_0'!Q$2:Q$911,1,0)+50</f>
        <v>2184044</v>
      </c>
      <c r="D707">
        <f t="shared" ref="D707:D770" si="126">(B707-B706)*N$3</f>
        <v>-5.3273667900355225E-2</v>
      </c>
      <c r="E707">
        <f t="shared" si="121"/>
        <v>0.98815090005670825</v>
      </c>
      <c r="F707">
        <f t="shared" si="122"/>
        <v>2184072.4788550832</v>
      </c>
      <c r="G707">
        <f t="shared" ref="G707:G770" si="127">(F707-F706)*N$5</f>
        <v>-1.3111709115513402E-4</v>
      </c>
      <c r="H707">
        <f t="shared" ref="H707:H770" si="128">AVERAGE(G707:G715)</f>
        <v>-1.7790790851419567E-6</v>
      </c>
      <c r="I707">
        <f t="shared" si="123"/>
        <v>-3.9445979100965688E-5</v>
      </c>
      <c r="J707" s="9">
        <f t="shared" si="124"/>
        <v>2184055.511315661</v>
      </c>
      <c r="K707" s="9">
        <f t="shared" si="125"/>
        <v>2182861.0694528725</v>
      </c>
      <c r="L707" s="9">
        <f t="shared" ref="L707:L770" si="129">K707+M707</f>
        <v>2184661.0694528725</v>
      </c>
      <c r="M707">
        <f t="shared" si="120"/>
        <v>1800</v>
      </c>
    </row>
    <row r="708" spans="1:13" x14ac:dyDescent="0.25">
      <c r="A708" s="11">
        <f t="shared" ref="A708:A771" si="130">A707+1</f>
        <v>707</v>
      </c>
      <c r="B708" s="2">
        <f>VLOOKUP('2024-03-18_windows_device_0'!P708,'2024-03-18_windows_device_0'!P708:P1617,1,0)</f>
        <v>35.018666666666668</v>
      </c>
      <c r="C708" s="2">
        <f>VLOOKUP('2024-03-18_windows_device_0'!Q708,'2024-03-18_windows_device_0'!Q$2:Q$911,1,0)+50</f>
        <v>2184043</v>
      </c>
      <c r="D708">
        <f t="shared" si="126"/>
        <v>-6.0884191886113305E-2</v>
      </c>
      <c r="E708">
        <f t="shared" si="121"/>
        <v>0.98739899707386192</v>
      </c>
      <c r="F708">
        <f t="shared" si="122"/>
        <v>2184073.2975304746</v>
      </c>
      <c r="G708">
        <f t="shared" si="127"/>
        <v>4.4544198184159329E-5</v>
      </c>
      <c r="H708">
        <f t="shared" si="128"/>
        <v>1.5550247759195032E-5</v>
      </c>
      <c r="I708">
        <f t="shared" si="123"/>
        <v>-2.7497637973170028E-5</v>
      </c>
      <c r="J708" s="9">
        <f t="shared" si="124"/>
        <v>2184061.4695250108</v>
      </c>
      <c r="K708" s="9">
        <f t="shared" si="125"/>
        <v>2182866.7699265354</v>
      </c>
      <c r="L708" s="9">
        <f t="shared" si="129"/>
        <v>2184666.7699265354</v>
      </c>
      <c r="M708">
        <f t="shared" si="120"/>
        <v>1800</v>
      </c>
    </row>
    <row r="709" spans="1:13" x14ac:dyDescent="0.25">
      <c r="A709" s="11">
        <f t="shared" si="130"/>
        <v>708</v>
      </c>
      <c r="B709" s="2">
        <f>VLOOKUP('2024-03-18_windows_device_0'!P709,'2024-03-18_windows_device_0'!P709:P1618,1,0)</f>
        <v>34.99733333333333</v>
      </c>
      <c r="C709" s="2">
        <f>VLOOKUP('2024-03-18_windows_device_0'!Q709,'2024-03-18_windows_device_0'!Q$2:Q$911,1,0)+50</f>
        <v>2184041</v>
      </c>
      <c r="D709">
        <f t="shared" si="126"/>
        <v>-4.8707353508906863E-2</v>
      </c>
      <c r="E709">
        <f t="shared" si="121"/>
        <v>0.98679747468758472</v>
      </c>
      <c r="F709">
        <f t="shared" si="122"/>
        <v>2184072.753468208</v>
      </c>
      <c r="G709">
        <f t="shared" si="127"/>
        <v>-2.9602474537387262E-5</v>
      </c>
      <c r="H709">
        <f t="shared" si="128"/>
        <v>2.2754514248211684E-5</v>
      </c>
      <c r="I709">
        <f t="shared" si="123"/>
        <v>-1.1683794337691834E-5</v>
      </c>
      <c r="J709" s="9">
        <f t="shared" si="124"/>
        <v>2184067.7277280553</v>
      </c>
      <c r="K709" s="9">
        <f t="shared" si="125"/>
        <v>2182872.7707581837</v>
      </c>
      <c r="L709" s="9">
        <f t="shared" si="129"/>
        <v>2184672.7707581837</v>
      </c>
      <c r="M709">
        <f t="shared" si="120"/>
        <v>1800</v>
      </c>
    </row>
    <row r="710" spans="1:13" x14ac:dyDescent="0.25">
      <c r="A710" s="11">
        <f t="shared" si="130"/>
        <v>709</v>
      </c>
      <c r="B710" s="2">
        <f>VLOOKUP('2024-03-18_windows_device_0'!P710,'2024-03-18_windows_device_0'!P710:P1619,1,0)</f>
        <v>35.008000000000003</v>
      </c>
      <c r="C710" s="2">
        <f>VLOOKUP('2024-03-18_windows_device_0'!Q710,'2024-03-18_windows_device_0'!Q$2:Q$911,1,0)+50</f>
        <v>2184040</v>
      </c>
      <c r="D710">
        <f t="shared" si="126"/>
        <v>2.4353676754461543E-2</v>
      </c>
      <c r="E710">
        <f t="shared" si="121"/>
        <v>0.98709823588072343</v>
      </c>
      <c r="F710">
        <f t="shared" si="122"/>
        <v>2184071.0253884383</v>
      </c>
      <c r="G710">
        <f t="shared" si="127"/>
        <v>-9.4024968324578879E-5</v>
      </c>
      <c r="H710">
        <f t="shared" si="128"/>
        <v>5.1643343812430498E-5</v>
      </c>
      <c r="I710">
        <f t="shared" si="123"/>
        <v>6.8862498105387996E-5</v>
      </c>
      <c r="J710" s="9">
        <f t="shared" si="124"/>
        <v>2184100.6463327762</v>
      </c>
      <c r="K710" s="9">
        <f t="shared" si="125"/>
        <v>2182905.4323547711</v>
      </c>
      <c r="L710" s="9">
        <f t="shared" si="129"/>
        <v>2184705.4323547711</v>
      </c>
      <c r="M710">
        <f t="shared" si="120"/>
        <v>1800</v>
      </c>
    </row>
    <row r="711" spans="1:13" x14ac:dyDescent="0.25">
      <c r="A711" s="11">
        <f t="shared" si="130"/>
        <v>710</v>
      </c>
      <c r="B711" s="2">
        <f>VLOOKUP('2024-03-18_windows_device_0'!P711,'2024-03-18_windows_device_0'!P711:P1620,1,0)</f>
        <v>34.972000000000001</v>
      </c>
      <c r="C711" s="2">
        <f>VLOOKUP('2024-03-18_windows_device_0'!Q711,'2024-03-18_windows_device_0'!Q$2:Q$911,1,0)+50</f>
        <v>2184034</v>
      </c>
      <c r="D711">
        <f t="shared" si="126"/>
        <v>-8.2193659046265119E-2</v>
      </c>
      <c r="E711">
        <f t="shared" si="121"/>
        <v>0.98608316685388075</v>
      </c>
      <c r="F711">
        <f t="shared" si="122"/>
        <v>2184067.4835474114</v>
      </c>
      <c r="G711">
        <f t="shared" si="127"/>
        <v>-1.9271187371604941E-4</v>
      </c>
      <c r="H711">
        <f t="shared" si="128"/>
        <v>6.6831655760653973E-5</v>
      </c>
      <c r="I711">
        <f t="shared" si="123"/>
        <v>8.7170100219525448E-6</v>
      </c>
      <c r="J711" s="9">
        <f t="shared" si="124"/>
        <v>2184071.2331364583</v>
      </c>
      <c r="K711" s="9">
        <f t="shared" si="125"/>
        <v>2182875.7625125581</v>
      </c>
      <c r="L711" s="9">
        <f t="shared" si="129"/>
        <v>2184675.7625125581</v>
      </c>
      <c r="M711">
        <f t="shared" si="120"/>
        <v>1800</v>
      </c>
    </row>
    <row r="712" spans="1:13" x14ac:dyDescent="0.25">
      <c r="A712" s="11">
        <f t="shared" si="130"/>
        <v>711</v>
      </c>
      <c r="B712" s="2">
        <f>VLOOKUP('2024-03-18_windows_device_0'!P712,'2024-03-18_windows_device_0'!P712:P1621,1,0)</f>
        <v>34.963333333333331</v>
      </c>
      <c r="C712" s="2">
        <f>VLOOKUP('2024-03-18_windows_device_0'!Q712,'2024-03-18_windows_device_0'!Q$2:Q$911,1,0)+50</f>
        <v>2184031</v>
      </c>
      <c r="D712">
        <f t="shared" si="126"/>
        <v>-1.9787362362996962E-2</v>
      </c>
      <c r="E712">
        <f t="shared" si="121"/>
        <v>0.98583879838445565</v>
      </c>
      <c r="F712">
        <f t="shared" si="122"/>
        <v>2184065.0757043348</v>
      </c>
      <c r="G712">
        <f t="shared" si="127"/>
        <v>-1.3101094808923088E-4</v>
      </c>
      <c r="H712">
        <f t="shared" si="128"/>
        <v>7.2597764166658469E-5</v>
      </c>
      <c r="I712">
        <f t="shared" si="123"/>
        <v>5.8607201303632654E-5</v>
      </c>
      <c r="J712" s="9">
        <f t="shared" si="124"/>
        <v>2184090.285371358</v>
      </c>
      <c r="K712" s="9">
        <f t="shared" si="125"/>
        <v>2182894.5584627818</v>
      </c>
      <c r="L712" s="9">
        <f t="shared" si="129"/>
        <v>2184694.5584627818</v>
      </c>
      <c r="M712">
        <f t="shared" si="120"/>
        <v>1800</v>
      </c>
    </row>
    <row r="713" spans="1:13" x14ac:dyDescent="0.25">
      <c r="A713" s="11">
        <f t="shared" si="130"/>
        <v>712</v>
      </c>
      <c r="B713" s="2">
        <f>VLOOKUP('2024-03-18_windows_device_0'!P713,'2024-03-18_windows_device_0'!P713:P1622,1,0)</f>
        <v>34.93866666666667</v>
      </c>
      <c r="C713" s="2">
        <f>VLOOKUP('2024-03-18_windows_device_0'!Q713,'2024-03-18_windows_device_0'!Q$2:Q$911,1,0)+50</f>
        <v>2184034</v>
      </c>
      <c r="D713">
        <f t="shared" si="126"/>
        <v>-5.631787749464872E-2</v>
      </c>
      <c r="E713">
        <f t="shared" si="121"/>
        <v>0.98514328812532292</v>
      </c>
      <c r="F713">
        <f t="shared" si="122"/>
        <v>2184069.7618777831</v>
      </c>
      <c r="G713">
        <f t="shared" si="127"/>
        <v>2.5497509880846906E-4</v>
      </c>
      <c r="H713">
        <f t="shared" si="128"/>
        <v>1.0755001282275697E-4</v>
      </c>
      <c r="I713">
        <f t="shared" si="123"/>
        <v>6.7730718520323592E-5</v>
      </c>
      <c r="J713" s="9">
        <f t="shared" si="124"/>
        <v>2184098.8959913929</v>
      </c>
      <c r="K713" s="9">
        <f t="shared" si="125"/>
        <v>2182902.9131583441</v>
      </c>
      <c r="L713" s="9">
        <f t="shared" si="129"/>
        <v>2184702.9131583441</v>
      </c>
      <c r="M713">
        <f t="shared" si="120"/>
        <v>1800</v>
      </c>
    </row>
    <row r="714" spans="1:13" x14ac:dyDescent="0.25">
      <c r="A714" s="11">
        <f t="shared" si="130"/>
        <v>713</v>
      </c>
      <c r="B714" s="2">
        <f>VLOOKUP('2024-03-18_windows_device_0'!P714,'2024-03-18_windows_device_0'!P714:P1623,1,0)</f>
        <v>34.887999999999998</v>
      </c>
      <c r="C714" s="2">
        <f>VLOOKUP('2024-03-18_windows_device_0'!Q714,'2024-03-18_windows_device_0'!Q$2:Q$911,1,0)+50</f>
        <v>2184038</v>
      </c>
      <c r="D714">
        <f t="shared" si="126"/>
        <v>-0.11567996458363961</v>
      </c>
      <c r="E714">
        <f t="shared" si="121"/>
        <v>0.98371467245791466</v>
      </c>
      <c r="F714">
        <f t="shared" si="122"/>
        <v>2184077.2291062847</v>
      </c>
      <c r="G714">
        <f t="shared" si="127"/>
        <v>4.0629254251950577E-4</v>
      </c>
      <c r="H714">
        <f t="shared" si="128"/>
        <v>6.2792219358209485E-5</v>
      </c>
      <c r="I714">
        <f t="shared" si="123"/>
        <v>-1.8998763533301333E-5</v>
      </c>
      <c r="J714" s="9">
        <f t="shared" si="124"/>
        <v>2184069.0568596688</v>
      </c>
      <c r="K714" s="9">
        <f t="shared" si="125"/>
        <v>2182872.8184613395</v>
      </c>
      <c r="L714" s="9">
        <f t="shared" si="129"/>
        <v>2184672.8184613395</v>
      </c>
      <c r="M714">
        <f t="shared" si="120"/>
        <v>1800</v>
      </c>
    </row>
    <row r="715" spans="1:13" x14ac:dyDescent="0.25">
      <c r="A715" s="11">
        <f t="shared" si="130"/>
        <v>714</v>
      </c>
      <c r="B715" s="2">
        <f>VLOOKUP('2024-03-18_windows_device_0'!P715,'2024-03-18_windows_device_0'!P715:P1624,1,0)</f>
        <v>34.882666666666665</v>
      </c>
      <c r="C715" s="2">
        <f>VLOOKUP('2024-03-18_windows_device_0'!Q715,'2024-03-18_windows_device_0'!Q$2:Q$911,1,0)+50</f>
        <v>2184035</v>
      </c>
      <c r="D715">
        <f t="shared" si="126"/>
        <v>-1.217683837722266E-2</v>
      </c>
      <c r="E715">
        <f t="shared" si="121"/>
        <v>0.98356429186134531</v>
      </c>
      <c r="F715">
        <f t="shared" si="122"/>
        <v>2184074.5943705793</v>
      </c>
      <c r="G715">
        <f t="shared" si="127"/>
        <v>-1.4335619545603133E-4</v>
      </c>
      <c r="H715">
        <f t="shared" si="128"/>
        <v>8.6571176282047233E-6</v>
      </c>
      <c r="I715">
        <f t="shared" si="123"/>
        <v>4.75404817317117E-8</v>
      </c>
      <c r="J715" s="9">
        <f t="shared" si="124"/>
        <v>2184074.6148199388</v>
      </c>
      <c r="K715" s="9">
        <f t="shared" si="125"/>
        <v>2182878.1212145146</v>
      </c>
      <c r="L715" s="9">
        <f t="shared" si="129"/>
        <v>2184678.1212145146</v>
      </c>
      <c r="M715">
        <f t="shared" si="120"/>
        <v>1800</v>
      </c>
    </row>
    <row r="716" spans="1:13" x14ac:dyDescent="0.25">
      <c r="A716" s="11">
        <f t="shared" si="130"/>
        <v>715</v>
      </c>
      <c r="B716" s="2">
        <f>VLOOKUP('2024-03-18_windows_device_0'!P716,'2024-03-18_windows_device_0'!P716:P1625,1,0)</f>
        <v>34.875999999999998</v>
      </c>
      <c r="C716" s="2">
        <f>VLOOKUP('2024-03-18_windows_device_0'!Q716,'2024-03-18_windows_device_0'!Q$2:Q$911,1,0)+50</f>
        <v>2184035</v>
      </c>
      <c r="D716">
        <f t="shared" si="126"/>
        <v>-1.522104797153238E-2</v>
      </c>
      <c r="E716">
        <f t="shared" si="121"/>
        <v>0.9833763161156337</v>
      </c>
      <c r="F716">
        <f t="shared" si="122"/>
        <v>2184075.0510294898</v>
      </c>
      <c r="G716">
        <f t="shared" si="127"/>
        <v>2.4846850443898832E-5</v>
      </c>
      <c r="H716">
        <f t="shared" si="128"/>
        <v>1.8651515073190579E-5</v>
      </c>
      <c r="I716">
        <f t="shared" si="123"/>
        <v>7.8895436400964478E-6</v>
      </c>
      <c r="J716" s="9">
        <f t="shared" si="124"/>
        <v>2184078.4446869879</v>
      </c>
      <c r="K716" s="9">
        <f t="shared" si="125"/>
        <v>2182881.6962316521</v>
      </c>
      <c r="L716" s="9">
        <f t="shared" si="129"/>
        <v>2184681.6962316521</v>
      </c>
      <c r="M716">
        <f t="shared" si="120"/>
        <v>1800</v>
      </c>
    </row>
    <row r="717" spans="1:13" x14ac:dyDescent="0.25">
      <c r="A717" s="11">
        <f t="shared" si="130"/>
        <v>716</v>
      </c>
      <c r="B717" s="2">
        <f>VLOOKUP('2024-03-18_windows_device_0'!P717,'2024-03-18_windows_device_0'!P717:P1626,1,0)</f>
        <v>34.846666666666664</v>
      </c>
      <c r="C717" s="2">
        <f>VLOOKUP('2024-03-18_windows_device_0'!Q717,'2024-03-18_windows_device_0'!Q$2:Q$911,1,0)+50</f>
        <v>2184035</v>
      </c>
      <c r="D717">
        <f t="shared" si="126"/>
        <v>-6.6972611074732749E-2</v>
      </c>
      <c r="E717">
        <f t="shared" si="121"/>
        <v>0.98254922283450274</v>
      </c>
      <c r="F717">
        <f t="shared" si="122"/>
        <v>2184077.0613662726</v>
      </c>
      <c r="G717">
        <f t="shared" si="127"/>
        <v>1.093825965853093E-4</v>
      </c>
      <c r="H717">
        <f t="shared" si="128"/>
        <v>5.7419015595402743E-6</v>
      </c>
      <c r="I717">
        <f t="shared" si="123"/>
        <v>-4.1610772746067035E-5</v>
      </c>
      <c r="J717" s="9">
        <f t="shared" si="124"/>
        <v>2184059.1626490131</v>
      </c>
      <c r="K717" s="9">
        <f t="shared" si="125"/>
        <v>2182862.1596999494</v>
      </c>
      <c r="L717" s="9">
        <f t="shared" si="129"/>
        <v>2184662.1596999494</v>
      </c>
      <c r="M717">
        <f t="shared" si="120"/>
        <v>1800</v>
      </c>
    </row>
    <row r="718" spans="1:13" x14ac:dyDescent="0.25">
      <c r="A718" s="11">
        <f t="shared" si="130"/>
        <v>717</v>
      </c>
      <c r="B718" s="2">
        <f>VLOOKUP('2024-03-18_windows_device_0'!P718,'2024-03-18_windows_device_0'!P718:P1627,1,0)</f>
        <v>34.828666666666663</v>
      </c>
      <c r="C718" s="2">
        <f>VLOOKUP('2024-03-18_windows_device_0'!Q718,'2024-03-18_windows_device_0'!Q$2:Q$911,1,0)+50</f>
        <v>2184038</v>
      </c>
      <c r="D718">
        <f t="shared" si="126"/>
        <v>-4.1096829523132559E-2</v>
      </c>
      <c r="E718">
        <f t="shared" si="121"/>
        <v>0.98204168832108141</v>
      </c>
      <c r="F718">
        <f t="shared" si="122"/>
        <v>2184081.2958200267</v>
      </c>
      <c r="G718">
        <f t="shared" si="127"/>
        <v>2.3039699154058202E-4</v>
      </c>
      <c r="H718">
        <f t="shared" si="128"/>
        <v>-1.483310694764841E-5</v>
      </c>
      <c r="I718">
        <f t="shared" si="123"/>
        <v>-4.3890429816999126E-5</v>
      </c>
      <c r="J718" s="9">
        <f t="shared" si="124"/>
        <v>2184062.4165168596</v>
      </c>
      <c r="K718" s="9">
        <f t="shared" si="125"/>
        <v>2182865.1594292587</v>
      </c>
      <c r="L718" s="9">
        <f t="shared" si="129"/>
        <v>2184665.1594292587</v>
      </c>
      <c r="M718">
        <f t="shared" si="120"/>
        <v>1800</v>
      </c>
    </row>
    <row r="719" spans="1:13" x14ac:dyDescent="0.25">
      <c r="A719" s="11">
        <f t="shared" si="130"/>
        <v>718</v>
      </c>
      <c r="B719" s="2">
        <f>VLOOKUP('2024-03-18_windows_device_0'!P719,'2024-03-18_windows_device_0'!P719:P1628,1,0)</f>
        <v>34.802666666666667</v>
      </c>
      <c r="C719" s="2">
        <f>VLOOKUP('2024-03-18_windows_device_0'!Q719,'2024-03-18_windows_device_0'!Q$2:Q$911,1,0)+50</f>
        <v>2184037</v>
      </c>
      <c r="D719">
        <f t="shared" si="126"/>
        <v>-5.9362087088958439E-2</v>
      </c>
      <c r="E719">
        <f t="shared" si="121"/>
        <v>0.98130858291280632</v>
      </c>
      <c r="F719">
        <f t="shared" si="122"/>
        <v>2184082.0800466766</v>
      </c>
      <c r="G719">
        <f t="shared" si="127"/>
        <v>4.2669839209432409E-5</v>
      </c>
      <c r="H719">
        <f t="shared" si="128"/>
        <v>-4.1690570114187598E-5</v>
      </c>
      <c r="I719">
        <f t="shared" si="123"/>
        <v>-8.3662258703242096E-5</v>
      </c>
      <c r="J719" s="9">
        <f t="shared" si="124"/>
        <v>2184046.0930410288</v>
      </c>
      <c r="K719" s="9">
        <f t="shared" si="125"/>
        <v>2182848.5821690909</v>
      </c>
      <c r="L719" s="9">
        <f t="shared" si="129"/>
        <v>2184648.5821690909</v>
      </c>
      <c r="M719">
        <f t="shared" si="120"/>
        <v>1800</v>
      </c>
    </row>
    <row r="720" spans="1:13" x14ac:dyDescent="0.25">
      <c r="A720" s="11">
        <f t="shared" si="130"/>
        <v>719</v>
      </c>
      <c r="B720" s="2">
        <f>VLOOKUP('2024-03-18_windows_device_0'!P720,'2024-03-18_windows_device_0'!P720:P1629,1,0)</f>
        <v>34.796666666666667</v>
      </c>
      <c r="C720" s="2">
        <f>VLOOKUP('2024-03-18_windows_device_0'!Q720,'2024-03-18_windows_device_0'!Q$2:Q$911,1,0)+50</f>
        <v>2184034</v>
      </c>
      <c r="D720">
        <f t="shared" si="126"/>
        <v>-1.3698943174377521E-2</v>
      </c>
      <c r="E720">
        <f t="shared" si="121"/>
        <v>0.98113940474166583</v>
      </c>
      <c r="F720">
        <f t="shared" si="122"/>
        <v>2184079.4919805797</v>
      </c>
      <c r="G720">
        <f t="shared" si="127"/>
        <v>-1.4081689806200881E-4</v>
      </c>
      <c r="H720">
        <f t="shared" si="128"/>
        <v>-7.089180294315448E-5</v>
      </c>
      <c r="I720">
        <f t="shared" si="123"/>
        <v>-8.0577577232938055E-5</v>
      </c>
      <c r="J720" s="9">
        <f t="shared" si="124"/>
        <v>2184044.8318390544</v>
      </c>
      <c r="K720" s="9">
        <f t="shared" si="125"/>
        <v>2182847.0675359936</v>
      </c>
      <c r="L720" s="9">
        <f t="shared" si="129"/>
        <v>2184647.0675359936</v>
      </c>
      <c r="M720">
        <f t="shared" si="120"/>
        <v>1800</v>
      </c>
    </row>
    <row r="721" spans="1:13" x14ac:dyDescent="0.25">
      <c r="A721" s="11">
        <f t="shared" si="130"/>
        <v>720</v>
      </c>
      <c r="B721" s="2">
        <f>VLOOKUP('2024-03-18_windows_device_0'!P721,'2024-03-18_windows_device_0'!P721:P1630,1,0)</f>
        <v>34.776666666666664</v>
      </c>
      <c r="C721" s="2">
        <f>VLOOKUP('2024-03-18_windows_device_0'!Q721,'2024-03-18_windows_device_0'!Q$2:Q$911,1,0)+50</f>
        <v>2184036</v>
      </c>
      <c r="D721">
        <f t="shared" si="126"/>
        <v>-4.5663143914597144E-2</v>
      </c>
      <c r="E721">
        <f t="shared" si="121"/>
        <v>0.980575477504531</v>
      </c>
      <c r="F721">
        <f t="shared" si="122"/>
        <v>2184082.8656067657</v>
      </c>
      <c r="G721">
        <f t="shared" si="127"/>
        <v>1.8355928981565574E-4</v>
      </c>
      <c r="H721">
        <f t="shared" si="128"/>
        <v>-5.510486248234545E-5</v>
      </c>
      <c r="I721">
        <f t="shared" si="123"/>
        <v>-8.7390776781627846E-5</v>
      </c>
      <c r="J721" s="9">
        <f t="shared" si="124"/>
        <v>2184045.2747931019</v>
      </c>
      <c r="K721" s="9">
        <f t="shared" si="125"/>
        <v>2182847.2574111507</v>
      </c>
      <c r="L721" s="9">
        <f t="shared" si="129"/>
        <v>2184647.2574111507</v>
      </c>
      <c r="M721">
        <f t="shared" si="120"/>
        <v>1800</v>
      </c>
    </row>
    <row r="722" spans="1:13" x14ac:dyDescent="0.25">
      <c r="A722" s="11">
        <f t="shared" si="130"/>
        <v>721</v>
      </c>
      <c r="B722" s="2">
        <f>VLOOKUP('2024-03-18_windows_device_0'!P722,'2024-03-18_windows_device_0'!P722:P1631,1,0)</f>
        <v>34.758000000000003</v>
      </c>
      <c r="C722" s="2">
        <f>VLOOKUP('2024-03-18_windows_device_0'!Q722,'2024-03-18_windows_device_0'!Q$2:Q$911,1,0)+50</f>
        <v>2184032</v>
      </c>
      <c r="D722">
        <f t="shared" si="126"/>
        <v>-4.2618934320271203E-2</v>
      </c>
      <c r="E722">
        <f t="shared" si="121"/>
        <v>0.98004914541653865</v>
      </c>
      <c r="F722">
        <f t="shared" si="122"/>
        <v>2184080.1483707875</v>
      </c>
      <c r="G722">
        <f t="shared" si="127"/>
        <v>-1.4784504237245834E-4</v>
      </c>
      <c r="H722">
        <f t="shared" si="128"/>
        <v>-6.9937027319682125E-5</v>
      </c>
      <c r="I722">
        <f t="shared" si="123"/>
        <v>-1.0007054733233193E-4</v>
      </c>
      <c r="J722" s="9">
        <f t="shared" si="124"/>
        <v>2184037.1034015524</v>
      </c>
      <c r="K722" s="9">
        <f t="shared" si="125"/>
        <v>2182838.8332919655</v>
      </c>
      <c r="L722" s="9">
        <f t="shared" si="129"/>
        <v>2184638.8332919655</v>
      </c>
      <c r="M722">
        <f t="shared" si="120"/>
        <v>1800</v>
      </c>
    </row>
    <row r="723" spans="1:13" x14ac:dyDescent="0.25">
      <c r="A723" s="11">
        <f t="shared" si="130"/>
        <v>722</v>
      </c>
      <c r="B723" s="2">
        <f>VLOOKUP('2024-03-18_windows_device_0'!P723,'2024-03-18_windows_device_0'!P723:P1632,1,0)</f>
        <v>34.735999999999997</v>
      </c>
      <c r="C723" s="2">
        <f>VLOOKUP('2024-03-18_windows_device_0'!Q723,'2024-03-18_windows_device_0'!Q$2:Q$911,1,0)+50</f>
        <v>2184029</v>
      </c>
      <c r="D723">
        <f t="shared" si="126"/>
        <v>-5.0229458306061722E-2</v>
      </c>
      <c r="E723">
        <f t="shared" si="121"/>
        <v>0.97942882545569021</v>
      </c>
      <c r="F723">
        <f t="shared" si="122"/>
        <v>2184078.6610845234</v>
      </c>
      <c r="G723">
        <f t="shared" si="127"/>
        <v>-8.0923373050537331E-5</v>
      </c>
      <c r="H723">
        <f t="shared" si="128"/>
        <v>-4.0427576922765201E-5</v>
      </c>
      <c r="I723">
        <f t="shared" si="123"/>
        <v>-7.5942082651979281E-5</v>
      </c>
      <c r="J723" s="9">
        <f t="shared" si="124"/>
        <v>2184045.9948835424</v>
      </c>
      <c r="K723" s="9">
        <f t="shared" si="125"/>
        <v>2182847.4723966005</v>
      </c>
      <c r="L723" s="9">
        <f t="shared" si="129"/>
        <v>2184647.4723966005</v>
      </c>
      <c r="M723">
        <f t="shared" si="120"/>
        <v>1800</v>
      </c>
    </row>
    <row r="724" spans="1:13" x14ac:dyDescent="0.25">
      <c r="A724" s="11">
        <f t="shared" si="130"/>
        <v>723</v>
      </c>
      <c r="B724" s="2">
        <f>VLOOKUP('2024-03-18_windows_device_0'!P724,'2024-03-18_windows_device_0'!P724:P1633,1,0)</f>
        <v>34.706666666666663</v>
      </c>
      <c r="C724" s="2">
        <f>VLOOKUP('2024-03-18_windows_device_0'!Q724,'2024-03-18_windows_device_0'!Q$2:Q$911,1,0)+50</f>
        <v>2184026</v>
      </c>
      <c r="D724">
        <f t="shared" si="126"/>
        <v>-6.6972611074732749E-2</v>
      </c>
      <c r="E724">
        <f t="shared" si="121"/>
        <v>0.97860173217455926</v>
      </c>
      <c r="F724">
        <f t="shared" si="122"/>
        <v>2184077.6795271928</v>
      </c>
      <c r="G724">
        <f t="shared" si="127"/>
        <v>-5.3406618451158602E-5</v>
      </c>
      <c r="H724">
        <f t="shared" si="128"/>
        <v>-1.5167287736661775E-5</v>
      </c>
      <c r="I724">
        <f t="shared" si="123"/>
        <v>-6.2519962042269079E-5</v>
      </c>
      <c r="J724" s="9">
        <f t="shared" si="124"/>
        <v>2184050.7868008669</v>
      </c>
      <c r="K724" s="9">
        <f t="shared" si="125"/>
        <v>2182852.0122858817</v>
      </c>
      <c r="L724" s="9">
        <f t="shared" si="129"/>
        <v>2184652.0122858817</v>
      </c>
      <c r="M724">
        <f t="shared" si="120"/>
        <v>1800</v>
      </c>
    </row>
    <row r="725" spans="1:13" x14ac:dyDescent="0.25">
      <c r="A725" s="11">
        <f t="shared" si="130"/>
        <v>724</v>
      </c>
      <c r="B725" s="2">
        <f>VLOOKUP('2024-03-18_windows_device_0'!P725,'2024-03-18_windows_device_0'!P725:P1634,1,0)</f>
        <v>34.701999999999998</v>
      </c>
      <c r="C725" s="2">
        <f>VLOOKUP('2024-03-18_windows_device_0'!Q725,'2024-03-18_windows_device_0'!Q$2:Q$911,1,0)+50</f>
        <v>2184024</v>
      </c>
      <c r="D725">
        <f t="shared" si="126"/>
        <v>-1.0654733580067801E-2</v>
      </c>
      <c r="E725">
        <f t="shared" si="121"/>
        <v>0.97847014915256114</v>
      </c>
      <c r="F725">
        <f t="shared" si="122"/>
        <v>2184076.000800353</v>
      </c>
      <c r="G725">
        <f t="shared" si="127"/>
        <v>-9.1339671178953914E-5</v>
      </c>
      <c r="H725">
        <f t="shared" si="128"/>
        <v>-1.3435603922900107E-5</v>
      </c>
      <c r="I725">
        <f t="shared" si="123"/>
        <v>-2.096898392606256E-5</v>
      </c>
      <c r="J725" s="9">
        <f t="shared" si="124"/>
        <v>2184066.9810708514</v>
      </c>
      <c r="K725" s="9">
        <f t="shared" si="125"/>
        <v>2182867.9548761686</v>
      </c>
      <c r="L725" s="9">
        <f t="shared" si="129"/>
        <v>2184667.9548761686</v>
      </c>
      <c r="M725">
        <f t="shared" si="120"/>
        <v>1800</v>
      </c>
    </row>
    <row r="726" spans="1:13" x14ac:dyDescent="0.25">
      <c r="A726" s="11">
        <f t="shared" si="130"/>
        <v>725</v>
      </c>
      <c r="B726" s="2">
        <f>VLOOKUP('2024-03-18_windows_device_0'!P726,'2024-03-18_windows_device_0'!P726:P1635,1,0)</f>
        <v>34.678666666666665</v>
      </c>
      <c r="C726" s="2">
        <f>VLOOKUP('2024-03-18_windows_device_0'!Q726,'2024-03-18_windows_device_0'!Q$2:Q$911,1,0)+50</f>
        <v>2184021</v>
      </c>
      <c r="D726">
        <f t="shared" si="126"/>
        <v>-5.3273667900355225E-2</v>
      </c>
      <c r="E726">
        <f t="shared" si="121"/>
        <v>0.97781223404257056</v>
      </c>
      <c r="F726">
        <f t="shared" si="122"/>
        <v>2184074.6078144931</v>
      </c>
      <c r="G726">
        <f t="shared" si="127"/>
        <v>-7.5792479979388831E-5</v>
      </c>
      <c r="H726">
        <f t="shared" si="128"/>
        <v>-1.5288089068677005E-5</v>
      </c>
      <c r="I726">
        <f t="shared" si="123"/>
        <v>-5.2954989084500739E-5</v>
      </c>
      <c r="J726" s="9">
        <f t="shared" si="124"/>
        <v>2184051.8294252791</v>
      </c>
      <c r="K726" s="9">
        <f t="shared" si="125"/>
        <v>2182852.5518982825</v>
      </c>
      <c r="L726" s="9">
        <f t="shared" si="129"/>
        <v>2184652.5518982825</v>
      </c>
      <c r="M726">
        <f t="shared" si="120"/>
        <v>1800</v>
      </c>
    </row>
    <row r="727" spans="1:13" x14ac:dyDescent="0.25">
      <c r="A727" s="11">
        <f t="shared" si="130"/>
        <v>726</v>
      </c>
      <c r="B727" s="2">
        <f>VLOOKUP('2024-03-18_windows_device_0'!P727,'2024-03-18_windows_device_0'!P727:P1636,1,0)</f>
        <v>34.652666666666669</v>
      </c>
      <c r="C727" s="2">
        <f>VLOOKUP('2024-03-18_windows_device_0'!Q727,'2024-03-18_windows_device_0'!Q$2:Q$911,1,0)+50</f>
        <v>2184019</v>
      </c>
      <c r="D727">
        <f t="shared" si="126"/>
        <v>-5.9362087088958439E-2</v>
      </c>
      <c r="E727">
        <f t="shared" si="121"/>
        <v>0.97707912863429547</v>
      </c>
      <c r="F727">
        <f t="shared" si="122"/>
        <v>2184074.3997615776</v>
      </c>
      <c r="G727">
        <f t="shared" si="127"/>
        <v>-1.1320176958270723E-5</v>
      </c>
      <c r="H727">
        <f t="shared" si="128"/>
        <v>1.4338649249488379E-5</v>
      </c>
      <c r="I727">
        <f t="shared" si="123"/>
        <v>-2.7633039339566121E-5</v>
      </c>
      <c r="J727" s="9">
        <f t="shared" si="124"/>
        <v>2184062.5135137257</v>
      </c>
      <c r="K727" s="9">
        <f t="shared" si="125"/>
        <v>2182862.9850008418</v>
      </c>
      <c r="L727" s="9">
        <f t="shared" si="129"/>
        <v>2184662.9850008418</v>
      </c>
      <c r="M727">
        <f t="shared" si="120"/>
        <v>1800</v>
      </c>
    </row>
    <row r="728" spans="1:13" x14ac:dyDescent="0.25">
      <c r="A728" s="11">
        <f t="shared" si="130"/>
        <v>727</v>
      </c>
      <c r="B728" s="2">
        <f>VLOOKUP('2024-03-18_windows_device_0'!P728,'2024-03-18_windows_device_0'!P728:P1637,1,0)</f>
        <v>34.653333333333336</v>
      </c>
      <c r="C728" s="2">
        <f>VLOOKUP('2024-03-18_windows_device_0'!Q728,'2024-03-18_windows_device_0'!Q$2:Q$911,1,0)+50</f>
        <v>2184015</v>
      </c>
      <c r="D728">
        <f t="shared" si="126"/>
        <v>1.5221047971548604E-3</v>
      </c>
      <c r="E728">
        <f t="shared" si="121"/>
        <v>0.9770979262088666</v>
      </c>
      <c r="F728">
        <f t="shared" si="122"/>
        <v>2184070.3537974237</v>
      </c>
      <c r="G728">
        <f t="shared" si="127"/>
        <v>-2.2014125625126948E-4</v>
      </c>
      <c r="H728">
        <f t="shared" si="128"/>
        <v>2.3968824778241565E-5</v>
      </c>
      <c r="I728">
        <f t="shared" si="123"/>
        <v>2.5045021921552127E-5</v>
      </c>
      <c r="J728" s="9">
        <f t="shared" si="124"/>
        <v>2184081.1268193251</v>
      </c>
      <c r="K728" s="9">
        <f t="shared" si="125"/>
        <v>2182881.347666027</v>
      </c>
      <c r="L728" s="9">
        <f t="shared" si="129"/>
        <v>2184681.347666027</v>
      </c>
      <c r="M728">
        <f t="shared" si="120"/>
        <v>1800</v>
      </c>
    </row>
    <row r="729" spans="1:13" x14ac:dyDescent="0.25">
      <c r="A729" s="11">
        <f t="shared" si="130"/>
        <v>728</v>
      </c>
      <c r="B729" s="2">
        <f>VLOOKUP('2024-03-18_windows_device_0'!P729,'2024-03-18_windows_device_0'!P729:P1638,1,0)</f>
        <v>34.624000000000002</v>
      </c>
      <c r="C729" s="2">
        <f>VLOOKUP('2024-03-18_windows_device_0'!Q729,'2024-03-18_windows_device_0'!Q$2:Q$911,1,0)+50</f>
        <v>2184013</v>
      </c>
      <c r="D729">
        <f t="shared" si="126"/>
        <v>-6.6972611074732749E-2</v>
      </c>
      <c r="E729">
        <f t="shared" si="121"/>
        <v>0.97627083292773564</v>
      </c>
      <c r="F729">
        <f t="shared" si="122"/>
        <v>2184070.3770571938</v>
      </c>
      <c r="G729">
        <f t="shared" si="127"/>
        <v>1.2655660852725253E-6</v>
      </c>
      <c r="H729">
        <f t="shared" si="128"/>
        <v>4.3418759812464706E-5</v>
      </c>
      <c r="I729">
        <f t="shared" si="123"/>
        <v>-3.9339144931426002E-6</v>
      </c>
      <c r="J729" s="9">
        <f t="shared" si="124"/>
        <v>2184068.6848986833</v>
      </c>
      <c r="K729" s="9">
        <f t="shared" si="125"/>
        <v>2182868.6554494933</v>
      </c>
      <c r="L729" s="9">
        <f t="shared" si="129"/>
        <v>2184668.6554494933</v>
      </c>
      <c r="M729">
        <f t="shared" si="120"/>
        <v>1800</v>
      </c>
    </row>
    <row r="730" spans="1:13" x14ac:dyDescent="0.25">
      <c r="A730" s="11">
        <f t="shared" si="130"/>
        <v>729</v>
      </c>
      <c r="B730" s="2">
        <f>VLOOKUP('2024-03-18_windows_device_0'!P730,'2024-03-18_windows_device_0'!P730:P1639,1,0)</f>
        <v>34.610666666666667</v>
      </c>
      <c r="C730" s="2">
        <f>VLOOKUP('2024-03-18_windows_device_0'!Q730,'2024-03-18_windows_device_0'!Q$2:Q$911,1,0)+50</f>
        <v>2184013</v>
      </c>
      <c r="D730">
        <f t="shared" si="126"/>
        <v>-3.0442095943064761E-2</v>
      </c>
      <c r="E730">
        <f t="shared" si="121"/>
        <v>0.97589488143631231</v>
      </c>
      <c r="F730">
        <f t="shared" si="122"/>
        <v>2184071.2972874353</v>
      </c>
      <c r="G730">
        <f t="shared" si="127"/>
        <v>5.0069806279625514E-5</v>
      </c>
      <c r="H730">
        <f t="shared" si="128"/>
        <v>2.1051911355344461E-5</v>
      </c>
      <c r="I730">
        <f t="shared" si="123"/>
        <v>-4.7203151084380157E-7</v>
      </c>
      <c r="J730" s="9">
        <f t="shared" si="124"/>
        <v>2184071.0942448578</v>
      </c>
      <c r="K730" s="9">
        <f t="shared" si="125"/>
        <v>2182870.8148433538</v>
      </c>
      <c r="L730" s="9">
        <f t="shared" si="129"/>
        <v>2184670.8148433538</v>
      </c>
      <c r="M730">
        <f t="shared" si="120"/>
        <v>1800</v>
      </c>
    </row>
    <row r="731" spans="1:13" x14ac:dyDescent="0.25">
      <c r="A731" s="11">
        <f t="shared" si="130"/>
        <v>730</v>
      </c>
      <c r="B731" s="2">
        <f>VLOOKUP('2024-03-18_windows_device_0'!P731,'2024-03-18_windows_device_0'!P731:P1640,1,0)</f>
        <v>34.579333333333331</v>
      </c>
      <c r="C731" s="2">
        <f>VLOOKUP('2024-03-18_windows_device_0'!Q731,'2024-03-18_windows_device_0'!Q$2:Q$911,1,0)+50</f>
        <v>2184013</v>
      </c>
      <c r="D731">
        <f t="shared" si="126"/>
        <v>-7.153892546619732E-2</v>
      </c>
      <c r="E731">
        <f t="shared" si="121"/>
        <v>0.97501139543146775</v>
      </c>
      <c r="F731">
        <f t="shared" si="122"/>
        <v>2184073.4612246859</v>
      </c>
      <c r="G731">
        <f t="shared" si="127"/>
        <v>1.1774001119979407E-4</v>
      </c>
      <c r="H731">
        <f t="shared" si="128"/>
        <v>-1.1172570298719078E-5</v>
      </c>
      <c r="I731">
        <f t="shared" si="123"/>
        <v>-6.1753836034258048E-5</v>
      </c>
      <c r="J731" s="9">
        <f t="shared" si="124"/>
        <v>2184046.8980445783</v>
      </c>
      <c r="K731" s="9">
        <f t="shared" si="125"/>
        <v>2182846.3690333953</v>
      </c>
      <c r="L731" s="9">
        <f t="shared" si="129"/>
        <v>2184646.3690333953</v>
      </c>
      <c r="M731">
        <f t="shared" si="120"/>
        <v>1800</v>
      </c>
    </row>
    <row r="732" spans="1:13" x14ac:dyDescent="0.25">
      <c r="A732" s="11">
        <f t="shared" si="130"/>
        <v>731</v>
      </c>
      <c r="B732" s="2">
        <f>VLOOKUP('2024-03-18_windows_device_0'!P732,'2024-03-18_windows_device_0'!P732:P1641,1,0)</f>
        <v>34.569333333333333</v>
      </c>
      <c r="C732" s="2">
        <f>VLOOKUP('2024-03-18_windows_device_0'!Q732,'2024-03-18_windows_device_0'!Q$2:Q$911,1,0)+50</f>
        <v>2184015</v>
      </c>
      <c r="D732">
        <f t="shared" si="126"/>
        <v>-2.2831571957290461E-2</v>
      </c>
      <c r="E732">
        <f t="shared" si="121"/>
        <v>0.9747294318129005</v>
      </c>
      <c r="F732">
        <f t="shared" si="122"/>
        <v>2184076.1522557293</v>
      </c>
      <c r="G732">
        <f t="shared" si="127"/>
        <v>1.4641922962439343E-4</v>
      </c>
      <c r="H732">
        <f t="shared" si="128"/>
        <v>-6.2206616211178038E-5</v>
      </c>
      <c r="I732">
        <f t="shared" si="123"/>
        <v>-7.8349573360813503E-5</v>
      </c>
      <c r="J732" s="9">
        <f t="shared" si="124"/>
        <v>2184042.4504816826</v>
      </c>
      <c r="K732" s="9">
        <f t="shared" si="125"/>
        <v>2182841.6722025173</v>
      </c>
      <c r="L732" s="9">
        <f t="shared" si="129"/>
        <v>2184641.6722025173</v>
      </c>
      <c r="M732">
        <f t="shared" ref="M732:M795" si="131">M731</f>
        <v>1800</v>
      </c>
    </row>
    <row r="733" spans="1:13" x14ac:dyDescent="0.25">
      <c r="A733" s="11">
        <f t="shared" si="130"/>
        <v>732</v>
      </c>
      <c r="B733" s="2">
        <f>VLOOKUP('2024-03-18_windows_device_0'!P733,'2024-03-18_windows_device_0'!P733:P1642,1,0)</f>
        <v>34.536000000000001</v>
      </c>
      <c r="C733" s="2">
        <f>VLOOKUP('2024-03-18_windows_device_0'!Q733,'2024-03-18_windows_device_0'!Q$2:Q$911,1,0)+50</f>
        <v>2184012</v>
      </c>
      <c r="D733">
        <f t="shared" si="126"/>
        <v>-7.6105239857645682E-2</v>
      </c>
      <c r="E733">
        <f t="shared" si="121"/>
        <v>0.97378955308434256</v>
      </c>
      <c r="F733">
        <f t="shared" si="122"/>
        <v>2184075.4571371009</v>
      </c>
      <c r="G733">
        <f t="shared" si="127"/>
        <v>-3.7821464127303535E-5</v>
      </c>
      <c r="H733">
        <f t="shared" si="128"/>
        <v>-4.7745727669459544E-5</v>
      </c>
      <c r="I733">
        <f t="shared" si="123"/>
        <v>-1.0155558483491873E-4</v>
      </c>
      <c r="J733" s="9">
        <f t="shared" si="124"/>
        <v>2184031.7733845739</v>
      </c>
      <c r="K733" s="9">
        <f t="shared" si="125"/>
        <v>2182830.7461781898</v>
      </c>
      <c r="L733" s="9">
        <f t="shared" si="129"/>
        <v>2184630.7461781898</v>
      </c>
      <c r="M733">
        <f t="shared" si="131"/>
        <v>1800</v>
      </c>
    </row>
    <row r="734" spans="1:13" x14ac:dyDescent="0.25">
      <c r="A734" s="11">
        <f t="shared" si="130"/>
        <v>733</v>
      </c>
      <c r="B734" s="2">
        <f>VLOOKUP('2024-03-18_windows_device_0'!P734,'2024-03-18_windows_device_0'!P734:P1643,1,0)</f>
        <v>34.521333333333331</v>
      </c>
      <c r="C734" s="2">
        <f>VLOOKUP('2024-03-18_windows_device_0'!Q734,'2024-03-18_windows_device_0'!Q$2:Q$911,1,0)+50</f>
        <v>2184009</v>
      </c>
      <c r="D734">
        <f t="shared" si="126"/>
        <v>-3.3486305537374486E-2</v>
      </c>
      <c r="E734">
        <f t="shared" si="121"/>
        <v>0.97337600644377698</v>
      </c>
      <c r="F734">
        <f t="shared" si="122"/>
        <v>2184073.471989749</v>
      </c>
      <c r="G734">
        <f t="shared" si="127"/>
        <v>-1.08012037490946E-4</v>
      </c>
      <c r="H734">
        <f t="shared" si="128"/>
        <v>1.1940030605030533E-5</v>
      </c>
      <c r="I734">
        <f t="shared" si="123"/>
        <v>-1.1736306547778856E-5</v>
      </c>
      <c r="J734" s="9">
        <f t="shared" si="124"/>
        <v>2184068.4236616669</v>
      </c>
      <c r="K734" s="9">
        <f t="shared" si="125"/>
        <v>2182867.1478678961</v>
      </c>
      <c r="L734" s="9">
        <f t="shared" si="129"/>
        <v>2184667.1478678961</v>
      </c>
      <c r="M734">
        <f t="shared" si="131"/>
        <v>1800</v>
      </c>
    </row>
    <row r="735" spans="1:13" x14ac:dyDescent="0.25">
      <c r="A735" s="11">
        <f t="shared" si="130"/>
        <v>734</v>
      </c>
      <c r="B735" s="2">
        <f>VLOOKUP('2024-03-18_windows_device_0'!P735,'2024-03-18_windows_device_0'!P735:P1644,1,0)</f>
        <v>34.514000000000003</v>
      </c>
      <c r="C735" s="2">
        <f>VLOOKUP('2024-03-18_windows_device_0'!Q735,'2024-03-18_windows_device_0'!Q$2:Q$911,1,0)+50</f>
        <v>2184012</v>
      </c>
      <c r="D735">
        <f t="shared" si="126"/>
        <v>-1.674315276867102E-2</v>
      </c>
      <c r="E735">
        <f t="shared" si="121"/>
        <v>0.97316923312349435</v>
      </c>
      <c r="F735">
        <f t="shared" si="122"/>
        <v>2184076.9795777728</v>
      </c>
      <c r="G735">
        <f t="shared" si="127"/>
        <v>1.9084816488409962E-4</v>
      </c>
      <c r="H735">
        <f t="shared" si="128"/>
        <v>4.6684848975426102E-5</v>
      </c>
      <c r="I735">
        <f t="shared" si="123"/>
        <v>3.4846680399032876E-5</v>
      </c>
      <c r="J735" s="9">
        <f t="shared" si="124"/>
        <v>2184091.9687461718</v>
      </c>
      <c r="K735" s="9">
        <f t="shared" si="125"/>
        <v>2182890.4447039207</v>
      </c>
      <c r="L735" s="9">
        <f t="shared" si="129"/>
        <v>2184690.4447039207</v>
      </c>
      <c r="M735">
        <f t="shared" si="131"/>
        <v>1800</v>
      </c>
    </row>
    <row r="736" spans="1:13" x14ac:dyDescent="0.25">
      <c r="A736" s="11">
        <f t="shared" si="130"/>
        <v>735</v>
      </c>
      <c r="B736" s="2">
        <f>VLOOKUP('2024-03-18_windows_device_0'!P736,'2024-03-18_windows_device_0'!P736:P1645,1,0)</f>
        <v>34.494</v>
      </c>
      <c r="C736" s="2">
        <f>VLOOKUP('2024-03-18_windows_device_0'!Q736,'2024-03-18_windows_device_0'!Q$2:Q$911,1,0)+50</f>
        <v>2184012</v>
      </c>
      <c r="D736">
        <f t="shared" si="126"/>
        <v>-4.5663143914597144E-2</v>
      </c>
      <c r="E736">
        <f t="shared" si="121"/>
        <v>0.97260530588635941</v>
      </c>
      <c r="F736">
        <f t="shared" si="122"/>
        <v>2184078.3644570992</v>
      </c>
      <c r="G736">
        <f t="shared" si="127"/>
        <v>7.5351402800507959E-5</v>
      </c>
      <c r="H736">
        <f t="shared" si="128"/>
        <v>2.8440679194882118E-5</v>
      </c>
      <c r="I736">
        <f t="shared" si="123"/>
        <v>-3.8452351044002776E-6</v>
      </c>
      <c r="J736" s="9">
        <f t="shared" si="124"/>
        <v>2184076.7104436937</v>
      </c>
      <c r="K736" s="9">
        <f t="shared" si="125"/>
        <v>2182874.9384909449</v>
      </c>
      <c r="L736" s="9">
        <f t="shared" si="129"/>
        <v>2184674.9384909449</v>
      </c>
      <c r="M736">
        <f t="shared" si="131"/>
        <v>1800</v>
      </c>
    </row>
    <row r="737" spans="1:13" x14ac:dyDescent="0.25">
      <c r="A737" s="11">
        <f t="shared" si="130"/>
        <v>736</v>
      </c>
      <c r="B737" s="2">
        <f>VLOOKUP('2024-03-18_windows_device_0'!P737,'2024-03-18_windows_device_0'!P737:P1646,1,0)</f>
        <v>34.462666666666664</v>
      </c>
      <c r="C737" s="2">
        <f>VLOOKUP('2024-03-18_windows_device_0'!Q737,'2024-03-18_windows_device_0'!Q$2:Q$911,1,0)+50</f>
        <v>2184009</v>
      </c>
      <c r="D737">
        <f t="shared" si="126"/>
        <v>-7.153892546619732E-2</v>
      </c>
      <c r="E737">
        <f t="shared" si="121"/>
        <v>0.97172181988151485</v>
      </c>
      <c r="F737">
        <f t="shared" si="122"/>
        <v>2184077.5357166114</v>
      </c>
      <c r="G737">
        <f t="shared" si="127"/>
        <v>-4.509184094326124E-5</v>
      </c>
      <c r="H737">
        <f t="shared" si="128"/>
        <v>5.1668959341179217E-5</v>
      </c>
      <c r="I737">
        <f t="shared" si="123"/>
        <v>1.0876936056402402E-6</v>
      </c>
      <c r="J737" s="9">
        <f t="shared" si="124"/>
        <v>2184078.0035839216</v>
      </c>
      <c r="K737" s="9">
        <f t="shared" si="125"/>
        <v>2182875.9840577389</v>
      </c>
      <c r="L737" s="9">
        <f t="shared" si="129"/>
        <v>2184675.9840577389</v>
      </c>
      <c r="M737">
        <f t="shared" si="131"/>
        <v>1800</v>
      </c>
    </row>
    <row r="738" spans="1:13" x14ac:dyDescent="0.25">
      <c r="A738" s="11">
        <f t="shared" si="130"/>
        <v>737</v>
      </c>
      <c r="B738" s="2">
        <f>VLOOKUP('2024-03-18_windows_device_0'!P738,'2024-03-18_windows_device_0'!P738:P1647,1,0)</f>
        <v>34.457999999999998</v>
      </c>
      <c r="C738" s="2">
        <f>VLOOKUP('2024-03-18_windows_device_0'!Q738,'2024-03-18_windows_device_0'!Q$2:Q$911,1,0)+50</f>
        <v>2184005</v>
      </c>
      <c r="D738">
        <f t="shared" si="126"/>
        <v>-1.0654733580067801E-2</v>
      </c>
      <c r="E738">
        <f t="shared" si="121"/>
        <v>0.97159023685951684</v>
      </c>
      <c r="F738">
        <f t="shared" si="122"/>
        <v>2184073.8592645796</v>
      </c>
      <c r="G738">
        <f t="shared" si="127"/>
        <v>-2.0003607002880961E-4</v>
      </c>
      <c r="H738">
        <f t="shared" si="128"/>
        <v>2.221998653803201E-5</v>
      </c>
      <c r="I738">
        <f t="shared" si="123"/>
        <v>1.4686606534869558E-5</v>
      </c>
      <c r="J738" s="9">
        <f t="shared" si="124"/>
        <v>2184080.1766530951</v>
      </c>
      <c r="K738" s="9">
        <f t="shared" si="125"/>
        <v>2182877.9098896277</v>
      </c>
      <c r="L738" s="9">
        <f t="shared" si="129"/>
        <v>2184677.9098896277</v>
      </c>
      <c r="M738">
        <f t="shared" si="131"/>
        <v>1800</v>
      </c>
    </row>
    <row r="739" spans="1:13" x14ac:dyDescent="0.25">
      <c r="A739" s="11">
        <f t="shared" si="130"/>
        <v>738</v>
      </c>
      <c r="B739" s="2">
        <f>VLOOKUP('2024-03-18_windows_device_0'!P739,'2024-03-18_windows_device_0'!P739:P1648,1,0)</f>
        <v>34.420666666666669</v>
      </c>
      <c r="C739" s="2">
        <f>VLOOKUP('2024-03-18_windows_device_0'!Q739,'2024-03-18_windows_device_0'!Q$2:Q$911,1,0)+50</f>
        <v>2183998</v>
      </c>
      <c r="D739">
        <f t="shared" si="126"/>
        <v>-8.5237868640558628E-2</v>
      </c>
      <c r="E739">
        <f t="shared" si="121"/>
        <v>0.97053757268353202</v>
      </c>
      <c r="F739">
        <f t="shared" si="122"/>
        <v>2184069.4492268884</v>
      </c>
      <c r="G739">
        <f t="shared" si="127"/>
        <v>-2.3995052860694641E-4</v>
      </c>
      <c r="H739">
        <f t="shared" si="128"/>
        <v>-3.8092263754179481E-5</v>
      </c>
      <c r="I739">
        <f t="shared" si="123"/>
        <v>-9.8359303779490561E-5</v>
      </c>
      <c r="J739" s="9">
        <f t="shared" si="124"/>
        <v>2184027.1403426258</v>
      </c>
      <c r="K739" s="9">
        <f t="shared" si="125"/>
        <v>2182824.6266771108</v>
      </c>
      <c r="L739" s="9">
        <f t="shared" si="129"/>
        <v>2184624.6266771108</v>
      </c>
      <c r="M739">
        <f t="shared" si="131"/>
        <v>1800</v>
      </c>
    </row>
    <row r="740" spans="1:13" x14ac:dyDescent="0.25">
      <c r="A740" s="11">
        <f t="shared" si="130"/>
        <v>739</v>
      </c>
      <c r="B740" s="2">
        <f>VLOOKUP('2024-03-18_windows_device_0'!P740,'2024-03-18_windows_device_0'!P740:P1649,1,0)</f>
        <v>34.424666666666667</v>
      </c>
      <c r="C740" s="2">
        <f>VLOOKUP('2024-03-18_windows_device_0'!Q740,'2024-03-18_windows_device_0'!Q$2:Q$911,1,0)+50</f>
        <v>2183992</v>
      </c>
      <c r="D740">
        <f t="shared" si="126"/>
        <v>9.1326287829129396E-3</v>
      </c>
      <c r="E740">
        <f t="shared" si="121"/>
        <v>0.9706503581309589</v>
      </c>
      <c r="F740">
        <f t="shared" si="122"/>
        <v>2184063.1715965965</v>
      </c>
      <c r="G740">
        <f t="shared" si="127"/>
        <v>-3.4156640201233647E-4</v>
      </c>
      <c r="H740">
        <f t="shared" si="128"/>
        <v>-2.4228921111635973E-5</v>
      </c>
      <c r="I740">
        <f t="shared" si="123"/>
        <v>-1.7771738251784083E-5</v>
      </c>
      <c r="J740" s="9">
        <f t="shared" si="124"/>
        <v>2184055.5271502864</v>
      </c>
      <c r="K740" s="9">
        <f t="shared" si="125"/>
        <v>2182852.7669170527</v>
      </c>
      <c r="L740" s="9">
        <f t="shared" si="129"/>
        <v>2184652.7669170527</v>
      </c>
      <c r="M740">
        <f t="shared" si="131"/>
        <v>1800</v>
      </c>
    </row>
    <row r="741" spans="1:13" x14ac:dyDescent="0.25">
      <c r="A741" s="11">
        <f t="shared" si="130"/>
        <v>740</v>
      </c>
      <c r="B741" s="2">
        <f>VLOOKUP('2024-03-18_windows_device_0'!P741,'2024-03-18_windows_device_0'!P741:P1650,1,0)</f>
        <v>34.394666666666666</v>
      </c>
      <c r="C741" s="2">
        <f>VLOOKUP('2024-03-18_windows_device_0'!Q741,'2024-03-18_windows_device_0'!Q$2:Q$911,1,0)+50</f>
        <v>2183995</v>
      </c>
      <c r="D741">
        <f t="shared" si="126"/>
        <v>-6.8494715871887601E-2</v>
      </c>
      <c r="E741">
        <f t="shared" si="121"/>
        <v>0.96980446727525671</v>
      </c>
      <c r="F741">
        <f t="shared" si="122"/>
        <v>2184068.2546105832</v>
      </c>
      <c r="G741">
        <f t="shared" si="127"/>
        <v>2.7656722649985974E-4</v>
      </c>
      <c r="H741">
        <f t="shared" si="128"/>
        <v>6.5319320405353117E-5</v>
      </c>
      <c r="I741">
        <f t="shared" si="123"/>
        <v>1.6890448956435257E-5</v>
      </c>
      <c r="J741" s="9">
        <f t="shared" si="124"/>
        <v>2184075.5199736203</v>
      </c>
      <c r="K741" s="9">
        <f t="shared" si="125"/>
        <v>2182872.5135060931</v>
      </c>
      <c r="L741" s="9">
        <f t="shared" si="129"/>
        <v>2184672.5135060931</v>
      </c>
      <c r="M741">
        <f t="shared" si="131"/>
        <v>1800</v>
      </c>
    </row>
    <row r="742" spans="1:13" x14ac:dyDescent="0.25">
      <c r="A742" s="11">
        <f t="shared" si="130"/>
        <v>741</v>
      </c>
      <c r="B742" s="2">
        <f>VLOOKUP('2024-03-18_windows_device_0'!P742,'2024-03-18_windows_device_0'!P742:P1651,1,0)</f>
        <v>34.36333333333333</v>
      </c>
      <c r="C742" s="2">
        <f>VLOOKUP('2024-03-18_windows_device_0'!Q742,'2024-03-18_windows_device_0'!Q$2:Q$911,1,0)+50</f>
        <v>2184002</v>
      </c>
      <c r="D742">
        <f t="shared" si="126"/>
        <v>-7.153892546619732E-2</v>
      </c>
      <c r="E742">
        <f t="shared" si="121"/>
        <v>0.96892098127041215</v>
      </c>
      <c r="F742">
        <f t="shared" si="122"/>
        <v>2184077.4321436482</v>
      </c>
      <c r="G742">
        <f t="shared" si="127"/>
        <v>4.9935036034310721E-4</v>
      </c>
      <c r="H742">
        <f t="shared" si="128"/>
        <v>3.9663453104065365E-5</v>
      </c>
      <c r="I742">
        <f t="shared" si="123"/>
        <v>-1.0917812631473611E-5</v>
      </c>
      <c r="J742" s="9">
        <f t="shared" si="124"/>
        <v>2184072.7358876429</v>
      </c>
      <c r="K742" s="9">
        <f t="shared" si="125"/>
        <v>2182869.4835183467</v>
      </c>
      <c r="L742" s="9">
        <f t="shared" si="129"/>
        <v>2184669.4835183467</v>
      </c>
      <c r="M742">
        <f t="shared" si="131"/>
        <v>1800</v>
      </c>
    </row>
    <row r="743" spans="1:13" x14ac:dyDescent="0.25">
      <c r="A743" s="11">
        <f t="shared" si="130"/>
        <v>742</v>
      </c>
      <c r="B743" s="2">
        <f>VLOOKUP('2024-03-18_windows_device_0'!P743,'2024-03-18_windows_device_0'!P743:P1652,1,0)</f>
        <v>34.338000000000001</v>
      </c>
      <c r="C743" s="2">
        <f>VLOOKUP('2024-03-18_windows_device_0'!Q743,'2024-03-18_windows_device_0'!Q$2:Q$911,1,0)+50</f>
        <v>2184004</v>
      </c>
      <c r="D743">
        <f t="shared" si="126"/>
        <v>-5.7839982291803579E-2</v>
      </c>
      <c r="E743">
        <f t="shared" si="121"/>
        <v>0.96820667343670819</v>
      </c>
      <c r="F743">
        <f t="shared" si="122"/>
        <v>2184081.1941544097</v>
      </c>
      <c r="G743">
        <f t="shared" si="127"/>
        <v>2.0469132784261415E-4</v>
      </c>
      <c r="H743">
        <f t="shared" si="128"/>
        <v>2.1579753956850953E-5</v>
      </c>
      <c r="I743">
        <f t="shared" si="123"/>
        <v>-1.9315737488892984E-5</v>
      </c>
      <c r="J743" s="9">
        <f t="shared" si="124"/>
        <v>2184072.8855626397</v>
      </c>
      <c r="K743" s="9">
        <f t="shared" si="125"/>
        <v>2182869.3876232016</v>
      </c>
      <c r="L743" s="9">
        <f t="shared" si="129"/>
        <v>2184669.3876232016</v>
      </c>
      <c r="M743">
        <f t="shared" si="131"/>
        <v>1800</v>
      </c>
    </row>
    <row r="744" spans="1:13" x14ac:dyDescent="0.25">
      <c r="A744" s="11">
        <f t="shared" si="130"/>
        <v>743</v>
      </c>
      <c r="B744" s="2">
        <f>VLOOKUP('2024-03-18_windows_device_0'!P744,'2024-03-18_windows_device_0'!P744:P1653,1,0)</f>
        <v>34.345333333333336</v>
      </c>
      <c r="C744" s="2">
        <f>VLOOKUP('2024-03-18_windows_device_0'!Q744,'2024-03-18_windows_device_0'!Q$2:Q$911,1,0)+50</f>
        <v>2184005</v>
      </c>
      <c r="D744">
        <f t="shared" si="126"/>
        <v>1.6743152768687243E-2</v>
      </c>
      <c r="E744">
        <f t="shared" si="121"/>
        <v>0.96841344675699104</v>
      </c>
      <c r="F744">
        <f t="shared" si="122"/>
        <v>2184081.6839650124</v>
      </c>
      <c r="G744">
        <f t="shared" si="127"/>
        <v>2.665063685920371E-5</v>
      </c>
      <c r="H744">
        <f t="shared" si="128"/>
        <v>-1.1417566711236499E-6</v>
      </c>
      <c r="I744">
        <f t="shared" si="123"/>
        <v>1.0696411905281045E-5</v>
      </c>
      <c r="J744" s="9">
        <f t="shared" si="124"/>
        <v>2184086.2849863283</v>
      </c>
      <c r="K744" s="9">
        <f t="shared" si="125"/>
        <v>2182882.541807483</v>
      </c>
      <c r="L744" s="9">
        <f t="shared" si="129"/>
        <v>2184682.541807483</v>
      </c>
      <c r="M744">
        <f t="shared" si="131"/>
        <v>1800</v>
      </c>
    </row>
    <row r="745" spans="1:13" x14ac:dyDescent="0.25">
      <c r="A745" s="11">
        <f t="shared" si="130"/>
        <v>744</v>
      </c>
      <c r="B745" s="2">
        <f>VLOOKUP('2024-03-18_windows_device_0'!P745,'2024-03-18_windows_device_0'!P745:P1654,1,0)</f>
        <v>34.313333333333333</v>
      </c>
      <c r="C745" s="2">
        <f>VLOOKUP('2024-03-18_windows_device_0'!Q745,'2024-03-18_windows_device_0'!Q$2:Q$911,1,0)+50</f>
        <v>2184008</v>
      </c>
      <c r="D745">
        <f t="shared" si="126"/>
        <v>-7.3061030263352186E-2</v>
      </c>
      <c r="E745">
        <f t="shared" si="121"/>
        <v>0.96751116317757524</v>
      </c>
      <c r="F745">
        <f t="shared" si="122"/>
        <v>2184086.9110459955</v>
      </c>
      <c r="G745">
        <f t="shared" si="127"/>
        <v>2.8440592411718186E-4</v>
      </c>
      <c r="H745">
        <f t="shared" si="128"/>
        <v>8.4258990690955716E-6</v>
      </c>
      <c r="I745">
        <f t="shared" si="123"/>
        <v>-4.3231563809753977E-5</v>
      </c>
      <c r="J745" s="9">
        <f t="shared" si="124"/>
        <v>2184068.3151515611</v>
      </c>
      <c r="K745" s="9">
        <f t="shared" si="125"/>
        <v>2182864.327063153</v>
      </c>
      <c r="L745" s="9">
        <f t="shared" si="129"/>
        <v>2184664.327063153</v>
      </c>
      <c r="M745">
        <f t="shared" si="131"/>
        <v>1800</v>
      </c>
    </row>
    <row r="746" spans="1:13" x14ac:dyDescent="0.25">
      <c r="A746" s="11">
        <f t="shared" si="130"/>
        <v>745</v>
      </c>
      <c r="B746" s="2">
        <f>VLOOKUP('2024-03-18_windows_device_0'!P746,'2024-03-18_windows_device_0'!P746:P1655,1,0)</f>
        <v>34.294666666666664</v>
      </c>
      <c r="C746" s="2">
        <f>VLOOKUP('2024-03-18_windows_device_0'!Q746,'2024-03-18_windows_device_0'!Q$2:Q$911,1,0)+50</f>
        <v>2184001</v>
      </c>
      <c r="D746">
        <f t="shared" si="126"/>
        <v>-4.2618934320287426E-2</v>
      </c>
      <c r="E746">
        <f t="shared" si="121"/>
        <v>0.96698483108958277</v>
      </c>
      <c r="F746">
        <f t="shared" si="122"/>
        <v>2184081.2111359085</v>
      </c>
      <c r="G746">
        <f t="shared" si="127"/>
        <v>-3.1013259617158602E-4</v>
      </c>
      <c r="H746">
        <f t="shared" si="128"/>
        <v>-9.232584716319458E-6</v>
      </c>
      <c r="I746">
        <f t="shared" si="123"/>
        <v>-3.9366104728980739E-5</v>
      </c>
      <c r="J746" s="9">
        <f t="shared" si="124"/>
        <v>2184064.2779541467</v>
      </c>
      <c r="K746" s="9">
        <f t="shared" si="125"/>
        <v>2182860.0452851346</v>
      </c>
      <c r="L746" s="9">
        <f t="shared" si="129"/>
        <v>2184660.0452851346</v>
      </c>
      <c r="M746">
        <f t="shared" si="131"/>
        <v>1800</v>
      </c>
    </row>
    <row r="747" spans="1:13" x14ac:dyDescent="0.25">
      <c r="A747" s="11">
        <f t="shared" si="130"/>
        <v>746</v>
      </c>
      <c r="B747" s="2">
        <f>VLOOKUP('2024-03-18_windows_device_0'!P747,'2024-03-18_windows_device_0'!P747:P1656,1,0)</f>
        <v>34.275333333333336</v>
      </c>
      <c r="C747" s="2">
        <f>VLOOKUP('2024-03-18_windows_device_0'!Q747,'2024-03-18_windows_device_0'!Q$2:Q$911,1,0)+50</f>
        <v>2183986</v>
      </c>
      <c r="D747">
        <f t="shared" si="126"/>
        <v>-4.4141039117426062E-2</v>
      </c>
      <c r="E747">
        <f t="shared" si="121"/>
        <v>0.96643970142701918</v>
      </c>
      <c r="F747">
        <f t="shared" si="122"/>
        <v>2184067.5584038193</v>
      </c>
      <c r="G747">
        <f t="shared" si="127"/>
        <v>-7.4284632265871314E-4</v>
      </c>
      <c r="H747">
        <f t="shared" si="128"/>
        <v>1.370888687849587E-6</v>
      </c>
      <c r="I747">
        <f t="shared" si="123"/>
        <v>-2.9838828468110783E-5</v>
      </c>
      <c r="J747" s="9">
        <f t="shared" si="124"/>
        <v>2184054.7233440774</v>
      </c>
      <c r="K747" s="9">
        <f t="shared" si="125"/>
        <v>2182850.2464225371</v>
      </c>
      <c r="L747" s="9">
        <f t="shared" si="129"/>
        <v>2184650.2464225371</v>
      </c>
      <c r="M747">
        <f t="shared" si="131"/>
        <v>1800</v>
      </c>
    </row>
    <row r="748" spans="1:13" x14ac:dyDescent="0.25">
      <c r="A748" s="11">
        <f t="shared" si="130"/>
        <v>747</v>
      </c>
      <c r="B748" s="2">
        <f>VLOOKUP('2024-03-18_windows_device_0'!P748,'2024-03-18_windows_device_0'!P748:P1657,1,0)</f>
        <v>34.262666666666668</v>
      </c>
      <c r="C748" s="2">
        <f>VLOOKUP('2024-03-18_windows_device_0'!Q748,'2024-03-18_windows_device_0'!Q$2:Q$911,1,0)+50</f>
        <v>2183983</v>
      </c>
      <c r="D748">
        <f t="shared" si="126"/>
        <v>-2.8919991145909901E-2</v>
      </c>
      <c r="E748">
        <f t="shared" si="121"/>
        <v>0.9660825475101672</v>
      </c>
      <c r="F748">
        <f t="shared" si="122"/>
        <v>2184065.4415086997</v>
      </c>
      <c r="G748">
        <f t="shared" si="127"/>
        <v>-1.1518044482405486E-4</v>
      </c>
      <c r="H748">
        <f t="shared" si="128"/>
        <v>9.9840268369089598E-5</v>
      </c>
      <c r="I748">
        <f t="shared" si="123"/>
        <v>7.9392522646211887E-5</v>
      </c>
      <c r="J748" s="9">
        <f t="shared" si="124"/>
        <v>2184099.5919034556</v>
      </c>
      <c r="K748" s="9">
        <f t="shared" si="125"/>
        <v>2182894.8710565846</v>
      </c>
      <c r="L748" s="9">
        <f t="shared" si="129"/>
        <v>2184694.8710565846</v>
      </c>
      <c r="M748">
        <f t="shared" si="131"/>
        <v>1800</v>
      </c>
    </row>
    <row r="749" spans="1:13" x14ac:dyDescent="0.25">
      <c r="A749" s="11">
        <f t="shared" si="130"/>
        <v>748</v>
      </c>
      <c r="B749" s="2">
        <f>VLOOKUP('2024-03-18_windows_device_0'!P749,'2024-03-18_windows_device_0'!P749:P1658,1,0)</f>
        <v>34.240666666666669</v>
      </c>
      <c r="C749" s="2">
        <f>VLOOKUP('2024-03-18_windows_device_0'!Q749,'2024-03-18_windows_device_0'!Q$2:Q$911,1,0)+50</f>
        <v>2183990</v>
      </c>
      <c r="D749">
        <f t="shared" si="126"/>
        <v>-5.0229458306045499E-2</v>
      </c>
      <c r="E749">
        <f t="shared" si="121"/>
        <v>0.96546222754931899</v>
      </c>
      <c r="F749">
        <f t="shared" si="122"/>
        <v>2184073.976098673</v>
      </c>
      <c r="G749">
        <f t="shared" si="127"/>
        <v>4.6436777164056561E-4</v>
      </c>
      <c r="H749">
        <f t="shared" si="128"/>
        <v>1.2603143390249033E-4</v>
      </c>
      <c r="I749">
        <f t="shared" si="123"/>
        <v>9.0516928173287726E-5</v>
      </c>
      <c r="J749" s="9">
        <f t="shared" si="124"/>
        <v>2184112.9116145899</v>
      </c>
      <c r="K749" s="9">
        <f t="shared" si="125"/>
        <v>2182907.9471687092</v>
      </c>
      <c r="L749" s="9">
        <f t="shared" si="129"/>
        <v>2184707.9471687092</v>
      </c>
      <c r="M749">
        <f t="shared" si="131"/>
        <v>1800</v>
      </c>
    </row>
    <row r="750" spans="1:13" x14ac:dyDescent="0.25">
      <c r="A750" s="11">
        <f t="shared" si="130"/>
        <v>749</v>
      </c>
      <c r="B750" s="2">
        <f>VLOOKUP('2024-03-18_windows_device_0'!P750,'2024-03-18_windows_device_0'!P750:P1659,1,0)</f>
        <v>34.200000000000003</v>
      </c>
      <c r="C750" s="2">
        <f>VLOOKUP('2024-03-18_windows_device_0'!Q750,'2024-03-18_windows_device_0'!Q$2:Q$911,1,0)+50</f>
        <v>2183988</v>
      </c>
      <c r="D750">
        <f t="shared" si="126"/>
        <v>-9.2848392626332918E-2</v>
      </c>
      <c r="E750">
        <f t="shared" si="121"/>
        <v>0.96431557550047819</v>
      </c>
      <c r="F750">
        <f t="shared" si="122"/>
        <v>2184074.8153625745</v>
      </c>
      <c r="G750">
        <f t="shared" si="127"/>
        <v>4.5664420788269688E-5</v>
      </c>
      <c r="H750">
        <f t="shared" si="128"/>
        <v>3.9184752630395672E-5</v>
      </c>
      <c r="I750">
        <f t="shared" si="123"/>
        <v>-2.6463273111468215E-5</v>
      </c>
      <c r="J750" s="9">
        <f t="shared" si="124"/>
        <v>2184063.4322852623</v>
      </c>
      <c r="K750" s="9">
        <f t="shared" si="125"/>
        <v>2182858.2245658222</v>
      </c>
      <c r="L750" s="9">
        <f t="shared" si="129"/>
        <v>2184658.2245658222</v>
      </c>
      <c r="M750">
        <f t="shared" si="131"/>
        <v>1800</v>
      </c>
    </row>
    <row r="751" spans="1:13" x14ac:dyDescent="0.25">
      <c r="A751" s="11">
        <f t="shared" si="130"/>
        <v>750</v>
      </c>
      <c r="B751" s="2">
        <f>VLOOKUP('2024-03-18_windows_device_0'!P751,'2024-03-18_windows_device_0'!P751:P1660,1,0)</f>
        <v>34.197333333333333</v>
      </c>
      <c r="C751" s="2">
        <f>VLOOKUP('2024-03-18_windows_device_0'!Q751,'2024-03-18_windows_device_0'!Q$2:Q$911,1,0)+50</f>
        <v>2183994</v>
      </c>
      <c r="D751">
        <f t="shared" si="126"/>
        <v>-6.0884191886194415E-3</v>
      </c>
      <c r="E751">
        <f t="shared" si="121"/>
        <v>0.96424038520219346</v>
      </c>
      <c r="F751">
        <f t="shared" si="122"/>
        <v>2184081.0016617477</v>
      </c>
      <c r="G751">
        <f t="shared" si="127"/>
        <v>3.3659706801817757E-4</v>
      </c>
      <c r="H751">
        <f t="shared" si="128"/>
        <v>4.2213136080981618E-5</v>
      </c>
      <c r="I751">
        <f t="shared" si="123"/>
        <v>3.7908347507739378E-5</v>
      </c>
      <c r="J751" s="9">
        <f t="shared" si="124"/>
        <v>2184097.3077947283</v>
      </c>
      <c r="K751" s="9">
        <f t="shared" si="125"/>
        <v>2182891.8571263095</v>
      </c>
      <c r="L751" s="9">
        <f t="shared" si="129"/>
        <v>2184691.8571263095</v>
      </c>
      <c r="M751">
        <f t="shared" si="131"/>
        <v>1800</v>
      </c>
    </row>
    <row r="752" spans="1:13" x14ac:dyDescent="0.25">
      <c r="A752" s="11">
        <f t="shared" si="130"/>
        <v>751</v>
      </c>
      <c r="B752" s="2">
        <f>VLOOKUP('2024-03-18_windows_device_0'!P752,'2024-03-18_windows_device_0'!P752:P1661,1,0)</f>
        <v>34.168666666666667</v>
      </c>
      <c r="C752" s="2">
        <f>VLOOKUP('2024-03-18_windows_device_0'!Q752,'2024-03-18_windows_device_0'!Q$2:Q$911,1,0)+50</f>
        <v>2183992</v>
      </c>
      <c r="D752">
        <f t="shared" si="126"/>
        <v>-6.5450506277577883E-2</v>
      </c>
      <c r="E752">
        <f t="shared" si="121"/>
        <v>0.96343208949563364</v>
      </c>
      <c r="F752">
        <f t="shared" si="122"/>
        <v>2184081.0052958569</v>
      </c>
      <c r="G752">
        <f t="shared" si="127"/>
        <v>1.9773219084275417E-7</v>
      </c>
      <c r="H752">
        <f t="shared" si="128"/>
        <v>2.1903917910058391E-5</v>
      </c>
      <c r="I752">
        <f t="shared" si="123"/>
        <v>-2.4372559252238347E-5</v>
      </c>
      <c r="J752" s="9">
        <f t="shared" si="124"/>
        <v>2184070.521531241</v>
      </c>
      <c r="K752" s="9">
        <f t="shared" si="125"/>
        <v>2182864.8282375601</v>
      </c>
      <c r="L752" s="9">
        <f t="shared" si="129"/>
        <v>2184664.8282375601</v>
      </c>
      <c r="M752">
        <f t="shared" si="131"/>
        <v>1800</v>
      </c>
    </row>
    <row r="753" spans="1:13" x14ac:dyDescent="0.25">
      <c r="A753" s="11">
        <f t="shared" si="130"/>
        <v>752</v>
      </c>
      <c r="B753" s="2">
        <f>VLOOKUP('2024-03-18_windows_device_0'!P753,'2024-03-18_windows_device_0'!P753:P1662,1,0)</f>
        <v>34.153333333333336</v>
      </c>
      <c r="C753" s="2">
        <f>VLOOKUP('2024-03-18_windows_device_0'!Q753,'2024-03-18_windows_device_0'!Q$2:Q$911,1,0)+50</f>
        <v>2183993</v>
      </c>
      <c r="D753">
        <f t="shared" si="126"/>
        <v>-3.5008410334513122E-2</v>
      </c>
      <c r="E753">
        <f t="shared" si="121"/>
        <v>0.96299974528049703</v>
      </c>
      <c r="F753">
        <f t="shared" si="122"/>
        <v>2184083.0776972715</v>
      </c>
      <c r="G753">
        <f t="shared" si="127"/>
        <v>1.1275953852117673E-4</v>
      </c>
      <c r="H753">
        <f t="shared" si="128"/>
        <v>2.2731904588860726E-5</v>
      </c>
      <c r="I753">
        <f t="shared" si="123"/>
        <v>-2.0206297072477521E-6</v>
      </c>
      <c r="J753" s="9">
        <f t="shared" si="124"/>
        <v>2184082.208531009</v>
      </c>
      <c r="K753" s="9">
        <f t="shared" si="125"/>
        <v>2182876.2729349206</v>
      </c>
      <c r="L753" s="9">
        <f t="shared" si="129"/>
        <v>2184676.2729349206</v>
      </c>
      <c r="M753">
        <f t="shared" si="131"/>
        <v>1800</v>
      </c>
    </row>
    <row r="754" spans="1:13" x14ac:dyDescent="0.25">
      <c r="A754" s="11">
        <f t="shared" si="130"/>
        <v>753</v>
      </c>
      <c r="B754" s="2">
        <f>VLOOKUP('2024-03-18_windows_device_0'!P754,'2024-03-18_windows_device_0'!P754:P1663,1,0)</f>
        <v>34.134666666666668</v>
      </c>
      <c r="C754" s="2">
        <f>VLOOKUP('2024-03-18_windows_device_0'!Q754,'2024-03-18_windows_device_0'!Q$2:Q$911,1,0)+50</f>
        <v>2183994</v>
      </c>
      <c r="D754">
        <f t="shared" si="126"/>
        <v>-4.2618934320287426E-2</v>
      </c>
      <c r="E754">
        <f t="shared" si="121"/>
        <v>0.96247341319250457</v>
      </c>
      <c r="F754">
        <f t="shared" si="122"/>
        <v>2184085.3838794525</v>
      </c>
      <c r="G754">
        <f t="shared" si="127"/>
        <v>1.254795700484465E-4</v>
      </c>
      <c r="H754">
        <f t="shared" si="128"/>
        <v>3.0705557373721231E-5</v>
      </c>
      <c r="I754">
        <f t="shared" si="123"/>
        <v>5.7203736105995224E-7</v>
      </c>
      <c r="J754" s="9">
        <f t="shared" si="124"/>
        <v>2184085.6299391701</v>
      </c>
      <c r="K754" s="9">
        <f t="shared" si="125"/>
        <v>2182879.452362671</v>
      </c>
      <c r="L754" s="9">
        <f t="shared" si="129"/>
        <v>2184679.452362671</v>
      </c>
      <c r="M754">
        <f t="shared" si="131"/>
        <v>1800</v>
      </c>
    </row>
    <row r="755" spans="1:13" x14ac:dyDescent="0.25">
      <c r="A755" s="11">
        <f t="shared" si="130"/>
        <v>754</v>
      </c>
      <c r="B755" s="2">
        <f>VLOOKUP('2024-03-18_windows_device_0'!P755,'2024-03-18_windows_device_0'!P755:P1664,1,0)</f>
        <v>34.105333333333334</v>
      </c>
      <c r="C755" s="2">
        <f>VLOOKUP('2024-03-18_windows_device_0'!Q755,'2024-03-18_windows_device_0'!Q$2:Q$911,1,0)+50</f>
        <v>2183988</v>
      </c>
      <c r="D755">
        <f t="shared" si="126"/>
        <v>-6.6972611074732749E-2</v>
      </c>
      <c r="E755">
        <f t="shared" si="121"/>
        <v>0.9616463199113735</v>
      </c>
      <c r="F755">
        <f t="shared" si="122"/>
        <v>2184081.437895305</v>
      </c>
      <c r="G755">
        <f t="shared" si="127"/>
        <v>-2.1470133553406457E-4</v>
      </c>
      <c r="H755">
        <f t="shared" si="128"/>
        <v>2.442291132679185E-5</v>
      </c>
      <c r="I755">
        <f t="shared" si="123"/>
        <v>-2.2929762978815456E-5</v>
      </c>
      <c r="J755" s="9">
        <f t="shared" si="124"/>
        <v>2184071.5747440751</v>
      </c>
      <c r="K755" s="9">
        <f t="shared" si="125"/>
        <v>2182865.1555083068</v>
      </c>
      <c r="L755" s="9">
        <f t="shared" si="129"/>
        <v>2184665.1555083068</v>
      </c>
      <c r="M755">
        <f t="shared" si="131"/>
        <v>1800</v>
      </c>
    </row>
    <row r="756" spans="1:13" x14ac:dyDescent="0.25">
      <c r="A756" s="11">
        <f t="shared" si="130"/>
        <v>755</v>
      </c>
      <c r="B756" s="2">
        <f>VLOOKUP('2024-03-18_windows_device_0'!P756,'2024-03-18_windows_device_0'!P756:P1665,1,0)</f>
        <v>34.082000000000001</v>
      </c>
      <c r="C756" s="2">
        <f>VLOOKUP('2024-03-18_windows_device_0'!Q756,'2024-03-18_windows_device_0'!Q$2:Q$911,1,0)+50</f>
        <v>2183989</v>
      </c>
      <c r="D756">
        <f t="shared" si="126"/>
        <v>-5.3273667900355225E-2</v>
      </c>
      <c r="E756">
        <f t="shared" si="121"/>
        <v>0.96098840480138292</v>
      </c>
      <c r="F756">
        <f t="shared" si="122"/>
        <v>2184084.0730334911</v>
      </c>
      <c r="G756">
        <f t="shared" si="127"/>
        <v>1.4337809447244703E-4</v>
      </c>
      <c r="H756">
        <f t="shared" si="128"/>
        <v>4.9328829567362435E-5</v>
      </c>
      <c r="I756">
        <f t="shared" si="123"/>
        <v>1.1661929551538704E-5</v>
      </c>
      <c r="J756" s="9">
        <f t="shared" si="124"/>
        <v>2184089.0893685883</v>
      </c>
      <c r="K756" s="9">
        <f t="shared" si="125"/>
        <v>2182882.428793842</v>
      </c>
      <c r="L756" s="9">
        <f t="shared" si="129"/>
        <v>2184682.428793842</v>
      </c>
      <c r="M756">
        <f t="shared" si="131"/>
        <v>1800</v>
      </c>
    </row>
    <row r="757" spans="1:13" x14ac:dyDescent="0.25">
      <c r="A757" s="11">
        <f t="shared" si="130"/>
        <v>756</v>
      </c>
      <c r="B757" s="2">
        <f>VLOOKUP('2024-03-18_windows_device_0'!P757,'2024-03-18_windows_device_0'!P757:P1666,1,0)</f>
        <v>34.064666666666668</v>
      </c>
      <c r="C757" s="2">
        <f>VLOOKUP('2024-03-18_windows_device_0'!Q757,'2024-03-18_windows_device_0'!Q$2:Q$911,1,0)+50</f>
        <v>2183990</v>
      </c>
      <c r="D757">
        <f t="shared" si="126"/>
        <v>-3.95747247259777E-2</v>
      </c>
      <c r="E757">
        <f t="shared" si="121"/>
        <v>0.96049966786253282</v>
      </c>
      <c r="F757">
        <f t="shared" si="122"/>
        <v>2184086.28843241</v>
      </c>
      <c r="G757">
        <f t="shared" si="127"/>
        <v>1.2054004497655177E-4</v>
      </c>
      <c r="H757">
        <f t="shared" si="128"/>
        <v>3.2747489742943258E-5</v>
      </c>
      <c r="I757">
        <f t="shared" si="123"/>
        <v>4.766364016903102E-6</v>
      </c>
      <c r="J757" s="9">
        <f t="shared" si="124"/>
        <v>2184088.3386659496</v>
      </c>
      <c r="K757" s="9">
        <f t="shared" si="125"/>
        <v>2182881.437071668</v>
      </c>
      <c r="L757" s="9">
        <f t="shared" si="129"/>
        <v>2184681.437071668</v>
      </c>
      <c r="M757">
        <f t="shared" si="131"/>
        <v>1800</v>
      </c>
    </row>
    <row r="758" spans="1:13" x14ac:dyDescent="0.25">
      <c r="A758" s="11">
        <f t="shared" si="130"/>
        <v>757</v>
      </c>
      <c r="B758" s="2">
        <f>VLOOKUP('2024-03-18_windows_device_0'!P758,'2024-03-18_windows_device_0'!P758:P1667,1,0)</f>
        <v>34.048000000000002</v>
      </c>
      <c r="C758" s="2">
        <f>VLOOKUP('2024-03-18_windows_device_0'!Q758,'2024-03-18_windows_device_0'!Q$2:Q$911,1,0)+50</f>
        <v>2183983</v>
      </c>
      <c r="D758">
        <f t="shared" si="126"/>
        <v>-3.8052619928822841E-2</v>
      </c>
      <c r="E758">
        <f t="shared" si="121"/>
        <v>0.96002972849825385</v>
      </c>
      <c r="F758">
        <f t="shared" si="122"/>
        <v>2184080.457668575</v>
      </c>
      <c r="G758">
        <f t="shared" si="127"/>
        <v>-3.1725235980828648E-4</v>
      </c>
      <c r="H758">
        <f t="shared" si="128"/>
        <v>3.2140122331170727E-5</v>
      </c>
      <c r="I758">
        <f t="shared" si="123"/>
        <v>5.2351937484411323E-6</v>
      </c>
      <c r="J758" s="9">
        <f t="shared" si="124"/>
        <v>2184082.7095674588</v>
      </c>
      <c r="K758" s="9">
        <f t="shared" si="125"/>
        <v>2182875.5672722403</v>
      </c>
      <c r="L758" s="9">
        <f t="shared" si="129"/>
        <v>2184675.5672722403</v>
      </c>
      <c r="M758">
        <f t="shared" si="131"/>
        <v>1800</v>
      </c>
    </row>
    <row r="759" spans="1:13" x14ac:dyDescent="0.25">
      <c r="A759" s="11">
        <f t="shared" si="130"/>
        <v>758</v>
      </c>
      <c r="B759" s="2">
        <f>VLOOKUP('2024-03-18_windows_device_0'!P759,'2024-03-18_windows_device_0'!P759:P1668,1,0)</f>
        <v>34.014666666666663</v>
      </c>
      <c r="C759" s="2">
        <f>VLOOKUP('2024-03-18_windows_device_0'!Q759,'2024-03-18_windows_device_0'!Q$2:Q$911,1,0)+50</f>
        <v>2183982</v>
      </c>
      <c r="D759">
        <f t="shared" si="126"/>
        <v>-7.6105239857661905E-2</v>
      </c>
      <c r="E759">
        <f t="shared" si="121"/>
        <v>0.95908984976969569</v>
      </c>
      <c r="F759">
        <f t="shared" si="122"/>
        <v>2184081.7978589265</v>
      </c>
      <c r="G759">
        <f t="shared" si="127"/>
        <v>7.2919871843543267E-5</v>
      </c>
      <c r="H759">
        <f t="shared" si="128"/>
        <v>7.3857611008105732E-5</v>
      </c>
      <c r="I759">
        <f t="shared" si="123"/>
        <v>2.004775384263507E-5</v>
      </c>
      <c r="J759" s="9">
        <f t="shared" si="124"/>
        <v>2184090.4213247751</v>
      </c>
      <c r="K759" s="9">
        <f t="shared" si="125"/>
        <v>2182883.0386463767</v>
      </c>
      <c r="L759" s="9">
        <f t="shared" si="129"/>
        <v>2184683.0386463767</v>
      </c>
      <c r="M759">
        <f t="shared" si="131"/>
        <v>1800</v>
      </c>
    </row>
    <row r="760" spans="1:13" x14ac:dyDescent="0.25">
      <c r="A760" s="11">
        <f t="shared" si="130"/>
        <v>759</v>
      </c>
      <c r="B760" s="2">
        <f>VLOOKUP('2024-03-18_windows_device_0'!P760,'2024-03-18_windows_device_0'!P760:P1669,1,0)</f>
        <v>33.988666666666667</v>
      </c>
      <c r="C760" s="2">
        <f>VLOOKUP('2024-03-18_windows_device_0'!Q760,'2024-03-18_windows_device_0'!Q$2:Q$911,1,0)+50</f>
        <v>2183983</v>
      </c>
      <c r="D760">
        <f t="shared" si="126"/>
        <v>-5.9362087088958439E-2</v>
      </c>
      <c r="E760">
        <f t="shared" si="121"/>
        <v>0.9583567443614206</v>
      </c>
      <c r="F760">
        <f t="shared" si="122"/>
        <v>2184084.6247999719</v>
      </c>
      <c r="G760">
        <f t="shared" si="127"/>
        <v>1.5381410447986852E-4</v>
      </c>
      <c r="H760">
        <f t="shared" si="128"/>
        <v>4.6979746464485566E-5</v>
      </c>
      <c r="I760">
        <f t="shared" si="123"/>
        <v>5.0080578754310679E-6</v>
      </c>
      <c r="J760" s="9">
        <f t="shared" si="124"/>
        <v>2184086.778997215</v>
      </c>
      <c r="K760" s="9">
        <f t="shared" si="125"/>
        <v>2182879.1562525555</v>
      </c>
      <c r="L760" s="9">
        <f t="shared" si="129"/>
        <v>2184679.1562525555</v>
      </c>
      <c r="M760">
        <f t="shared" si="131"/>
        <v>1800</v>
      </c>
    </row>
    <row r="761" spans="1:13" x14ac:dyDescent="0.25">
      <c r="A761" s="11">
        <f t="shared" si="130"/>
        <v>760</v>
      </c>
      <c r="B761" s="2">
        <f>VLOOKUP('2024-03-18_windows_device_0'!P761,'2024-03-18_windows_device_0'!P761:P1670,1,0)</f>
        <v>33.986666666666665</v>
      </c>
      <c r="C761" s="2">
        <f>VLOOKUP('2024-03-18_windows_device_0'!Q761,'2024-03-18_windows_device_0'!Q$2:Q$911,1,0)+50</f>
        <v>2183983</v>
      </c>
      <c r="D761">
        <f t="shared" si="126"/>
        <v>-4.5663143914645814E-3</v>
      </c>
      <c r="E761">
        <f t="shared" si="121"/>
        <v>0.9583003516377071</v>
      </c>
      <c r="F761">
        <f t="shared" si="122"/>
        <v>2184084.7653917796</v>
      </c>
      <c r="G761">
        <f t="shared" si="127"/>
        <v>7.6496123000637711E-6</v>
      </c>
      <c r="H761">
        <f t="shared" si="128"/>
        <v>9.3414940427270918E-6</v>
      </c>
      <c r="I761">
        <f t="shared" si="123"/>
        <v>6.1129026127954106E-6</v>
      </c>
      <c r="J761" s="9">
        <f t="shared" si="124"/>
        <v>2184087.3948338274</v>
      </c>
      <c r="K761" s="9">
        <f t="shared" si="125"/>
        <v>2182879.5323389922</v>
      </c>
      <c r="L761" s="9">
        <f t="shared" si="129"/>
        <v>2184679.5323389922</v>
      </c>
      <c r="M761">
        <f t="shared" si="131"/>
        <v>1800</v>
      </c>
    </row>
    <row r="762" spans="1:13" x14ac:dyDescent="0.25">
      <c r="A762" s="11">
        <f t="shared" si="130"/>
        <v>761</v>
      </c>
      <c r="B762" s="2">
        <f>VLOOKUP('2024-03-18_windows_device_0'!P762,'2024-03-18_windows_device_0'!P762:P1671,1,0)</f>
        <v>33.952666666666666</v>
      </c>
      <c r="C762" s="2">
        <f>VLOOKUP('2024-03-18_windows_device_0'!Q762,'2024-03-18_windows_device_0'!Q$2:Q$911,1,0)+50</f>
        <v>2183984</v>
      </c>
      <c r="D762">
        <f t="shared" si="126"/>
        <v>-7.7627344654800548E-2</v>
      </c>
      <c r="E762">
        <f t="shared" si="121"/>
        <v>0.95734167533457792</v>
      </c>
      <c r="F762">
        <f t="shared" si="122"/>
        <v>2184088.1567191649</v>
      </c>
      <c r="G762">
        <f t="shared" si="127"/>
        <v>1.8452241358492128E-4</v>
      </c>
      <c r="H762">
        <f t="shared" si="128"/>
        <v>7.3523734098673182E-6</v>
      </c>
      <c r="I762">
        <f t="shared" si="123"/>
        <v>-4.753368089890244E-5</v>
      </c>
      <c r="J762" s="9">
        <f t="shared" si="124"/>
        <v>2184067.7102852594</v>
      </c>
      <c r="K762" s="9">
        <f t="shared" si="125"/>
        <v>2182859.6083555017</v>
      </c>
      <c r="L762" s="9">
        <f t="shared" si="129"/>
        <v>2184659.6083555017</v>
      </c>
      <c r="M762">
        <f t="shared" si="131"/>
        <v>1800</v>
      </c>
    </row>
    <row r="763" spans="1:13" x14ac:dyDescent="0.25">
      <c r="A763" s="11">
        <f t="shared" si="130"/>
        <v>762</v>
      </c>
      <c r="B763" s="2">
        <f>VLOOKUP('2024-03-18_windows_device_0'!P763,'2024-03-18_windows_device_0'!P763:P1672,1,0)</f>
        <v>33.934666666666665</v>
      </c>
      <c r="C763" s="2">
        <f>VLOOKUP('2024-03-18_windows_device_0'!Q763,'2024-03-18_windows_device_0'!Q$2:Q$911,1,0)+50</f>
        <v>2183984</v>
      </c>
      <c r="D763">
        <f t="shared" si="126"/>
        <v>-4.1096829523132559E-2</v>
      </c>
      <c r="E763">
        <f t="shared" si="121"/>
        <v>0.9568341408211567</v>
      </c>
      <c r="F763">
        <f t="shared" si="122"/>
        <v>2184089.4236856615</v>
      </c>
      <c r="G763">
        <f t="shared" si="127"/>
        <v>6.8935755626082067E-5</v>
      </c>
      <c r="H763">
        <f t="shared" si="128"/>
        <v>-5.519784304092728E-6</v>
      </c>
      <c r="I763">
        <f t="shared" si="123"/>
        <v>-3.4577107173443444E-5</v>
      </c>
      <c r="J763" s="9">
        <f t="shared" si="124"/>
        <v>2184074.5504731708</v>
      </c>
      <c r="K763" s="9">
        <f t="shared" si="125"/>
        <v>2182866.2094229162</v>
      </c>
      <c r="L763" s="9">
        <f t="shared" si="129"/>
        <v>2184666.2094229162</v>
      </c>
      <c r="M763">
        <f t="shared" si="131"/>
        <v>1800</v>
      </c>
    </row>
    <row r="764" spans="1:13" x14ac:dyDescent="0.25">
      <c r="A764" s="11">
        <f t="shared" si="130"/>
        <v>763</v>
      </c>
      <c r="B764" s="2">
        <f>VLOOKUP('2024-03-18_windows_device_0'!P764,'2024-03-18_windows_device_0'!P764:P1673,1,0)</f>
        <v>33.917999999999999</v>
      </c>
      <c r="C764" s="2">
        <f>VLOOKUP('2024-03-18_windows_device_0'!Q764,'2024-03-18_windows_device_0'!Q$2:Q$911,1,0)+50</f>
        <v>2183983</v>
      </c>
      <c r="D764">
        <f t="shared" si="126"/>
        <v>-3.8052619928822841E-2</v>
      </c>
      <c r="E764">
        <f t="shared" si="121"/>
        <v>0.95636420145687773</v>
      </c>
      <c r="F764">
        <f t="shared" si="122"/>
        <v>2184089.5974021428</v>
      </c>
      <c r="G764">
        <f t="shared" si="127"/>
        <v>9.4519286310707182E-6</v>
      </c>
      <c r="H764">
        <f t="shared" si="128"/>
        <v>-1.8427635176540777E-5</v>
      </c>
      <c r="I764">
        <f t="shared" si="123"/>
        <v>-4.5332563759270372E-5</v>
      </c>
      <c r="J764" s="9">
        <f t="shared" si="124"/>
        <v>2184070.0977704888</v>
      </c>
      <c r="K764" s="9">
        <f t="shared" si="125"/>
        <v>2182861.5179133378</v>
      </c>
      <c r="L764" s="9">
        <f t="shared" si="129"/>
        <v>2184661.5179133378</v>
      </c>
      <c r="M764">
        <f t="shared" si="131"/>
        <v>1800</v>
      </c>
    </row>
    <row r="765" spans="1:13" x14ac:dyDescent="0.25">
      <c r="A765" s="11">
        <f t="shared" si="130"/>
        <v>764</v>
      </c>
      <c r="B765" s="2">
        <f>VLOOKUP('2024-03-18_windows_device_0'!P765,'2024-03-18_windows_device_0'!P765:P1674,1,0)</f>
        <v>33.905333333333331</v>
      </c>
      <c r="C765" s="2">
        <f>VLOOKUP('2024-03-18_windows_device_0'!Q765,'2024-03-18_windows_device_0'!Q$2:Q$911,1,0)+50</f>
        <v>2183982</v>
      </c>
      <c r="D765">
        <f t="shared" si="126"/>
        <v>-2.8919991145909901E-2</v>
      </c>
      <c r="E765">
        <f t="shared" si="121"/>
        <v>0.95600704754002563</v>
      </c>
      <c r="F765">
        <f t="shared" si="122"/>
        <v>2184089.4898124584</v>
      </c>
      <c r="G765">
        <f t="shared" si="127"/>
        <v>-5.8539639473255537E-6</v>
      </c>
      <c r="H765">
        <f t="shared" si="128"/>
        <v>2.0274375556019586E-6</v>
      </c>
      <c r="I765">
        <f t="shared" si="123"/>
        <v>-1.8420308167275745E-5</v>
      </c>
      <c r="J765" s="9">
        <f t="shared" si="124"/>
        <v>2184081.5663862405</v>
      </c>
      <c r="K765" s="9">
        <f t="shared" si="125"/>
        <v>2182872.7480349722</v>
      </c>
      <c r="L765" s="9">
        <f t="shared" si="129"/>
        <v>2184672.7480349722</v>
      </c>
      <c r="M765">
        <f t="shared" si="131"/>
        <v>1800</v>
      </c>
    </row>
    <row r="766" spans="1:13" x14ac:dyDescent="0.25">
      <c r="A766" s="11">
        <f t="shared" si="130"/>
        <v>765</v>
      </c>
      <c r="B766" s="2">
        <f>VLOOKUP('2024-03-18_windows_device_0'!P766,'2024-03-18_windows_device_0'!P766:P1675,1,0)</f>
        <v>33.87533333333333</v>
      </c>
      <c r="C766" s="2">
        <f>VLOOKUP('2024-03-18_windows_device_0'!Q766,'2024-03-18_windows_device_0'!Q$2:Q$911,1,0)+50</f>
        <v>2183982</v>
      </c>
      <c r="D766">
        <f t="shared" si="126"/>
        <v>-6.8494715871887601E-2</v>
      </c>
      <c r="E766">
        <f t="shared" si="121"/>
        <v>0.95516115668432344</v>
      </c>
      <c r="F766">
        <f t="shared" si="122"/>
        <v>2184091.6047464241</v>
      </c>
      <c r="G766">
        <f t="shared" si="127"/>
        <v>1.1507373827059895E-4</v>
      </c>
      <c r="H766">
        <f t="shared" si="128"/>
        <v>-3.1826717364261876E-6</v>
      </c>
      <c r="I766">
        <f t="shared" si="123"/>
        <v>-5.1611543185344046E-5</v>
      </c>
      <c r="J766" s="9">
        <f t="shared" si="124"/>
        <v>2184069.4042354063</v>
      </c>
      <c r="K766" s="9">
        <f t="shared" si="125"/>
        <v>2182860.3477019821</v>
      </c>
      <c r="L766" s="9">
        <f t="shared" si="129"/>
        <v>2184660.3477019821</v>
      </c>
      <c r="M766">
        <f t="shared" si="131"/>
        <v>1800</v>
      </c>
    </row>
    <row r="767" spans="1:13" x14ac:dyDescent="0.25">
      <c r="A767" s="11">
        <f t="shared" si="130"/>
        <v>766</v>
      </c>
      <c r="B767" s="2">
        <f>VLOOKUP('2024-03-18_windows_device_0'!P767,'2024-03-18_windows_device_0'!P767:P1676,1,0)</f>
        <v>33.846000000000004</v>
      </c>
      <c r="C767" s="2">
        <f>VLOOKUP('2024-03-18_windows_device_0'!Q767,'2024-03-18_windows_device_0'!Q$2:Q$911,1,0)+50</f>
        <v>2183981</v>
      </c>
      <c r="D767">
        <f t="shared" si="126"/>
        <v>-6.6972611074716526E-2</v>
      </c>
      <c r="E767">
        <f t="shared" si="121"/>
        <v>0.9543340634031926</v>
      </c>
      <c r="F767">
        <f t="shared" si="122"/>
        <v>2184092.6744936514</v>
      </c>
      <c r="G767">
        <f t="shared" si="127"/>
        <v>5.8205038284128677E-5</v>
      </c>
      <c r="H767">
        <f t="shared" si="128"/>
        <v>-1.7202394919204762E-5</v>
      </c>
      <c r="I767">
        <f t="shared" si="123"/>
        <v>-6.4555069224800596E-5</v>
      </c>
      <c r="J767" s="9">
        <f t="shared" si="124"/>
        <v>2184064.9063736317</v>
      </c>
      <c r="K767" s="9">
        <f t="shared" si="125"/>
        <v>2182855.6119691972</v>
      </c>
      <c r="L767" s="9">
        <f t="shared" si="129"/>
        <v>2184655.6119691972</v>
      </c>
      <c r="M767">
        <f t="shared" si="131"/>
        <v>1800</v>
      </c>
    </row>
    <row r="768" spans="1:13" x14ac:dyDescent="0.25">
      <c r="A768" s="11">
        <f t="shared" si="130"/>
        <v>767</v>
      </c>
      <c r="B768" s="2">
        <f>VLOOKUP('2024-03-18_windows_device_0'!P768,'2024-03-18_windows_device_0'!P768:P1677,1,0)</f>
        <v>33.833333333333336</v>
      </c>
      <c r="C768" s="2">
        <f>VLOOKUP('2024-03-18_windows_device_0'!Q768,'2024-03-18_windows_device_0'!Q$2:Q$911,1,0)+50</f>
        <v>2183977</v>
      </c>
      <c r="D768">
        <f t="shared" si="126"/>
        <v>-2.8919991145909901E-2</v>
      </c>
      <c r="E768">
        <f t="shared" si="121"/>
        <v>0.95397690948634051</v>
      </c>
      <c r="F768">
        <f t="shared" si="122"/>
        <v>2184089.5688027311</v>
      </c>
      <c r="G768">
        <f t="shared" si="127"/>
        <v>-1.6898090904903835E-4</v>
      </c>
      <c r="H768">
        <f t="shared" si="128"/>
        <v>-3.6088627419022401E-5</v>
      </c>
      <c r="I768">
        <f t="shared" si="123"/>
        <v>-5.6536373141900105E-5</v>
      </c>
      <c r="J768" s="9">
        <f t="shared" si="124"/>
        <v>2184065.2498946465</v>
      </c>
      <c r="K768" s="9">
        <f t="shared" si="125"/>
        <v>2182855.717929536</v>
      </c>
      <c r="L768" s="9">
        <f t="shared" si="129"/>
        <v>2184655.717929536</v>
      </c>
      <c r="M768">
        <f t="shared" si="131"/>
        <v>1800</v>
      </c>
    </row>
    <row r="769" spans="1:13" x14ac:dyDescent="0.25">
      <c r="A769" s="11">
        <f t="shared" si="130"/>
        <v>768</v>
      </c>
      <c r="B769" s="2">
        <f>VLOOKUP('2024-03-18_windows_device_0'!P769,'2024-03-18_windows_device_0'!P769:P1678,1,0)</f>
        <v>33.81066666666667</v>
      </c>
      <c r="C769" s="2">
        <f>VLOOKUP('2024-03-18_windows_device_0'!Q769,'2024-03-18_windows_device_0'!Q$2:Q$911,1,0)+50</f>
        <v>2183972</v>
      </c>
      <c r="D769">
        <f t="shared" si="126"/>
        <v>-5.1751563103200365E-2</v>
      </c>
      <c r="E769">
        <f t="shared" si="121"/>
        <v>0.95333779195092117</v>
      </c>
      <c r="F769">
        <f t="shared" si="122"/>
        <v>2184086.1699812622</v>
      </c>
      <c r="G769">
        <f t="shared" si="127"/>
        <v>-1.849301673159577E-4</v>
      </c>
      <c r="H769">
        <f t="shared" si="128"/>
        <v>5.3618547896132252E-6</v>
      </c>
      <c r="I769">
        <f t="shared" si="123"/>
        <v>-3.1228848082899948E-5</v>
      </c>
      <c r="J769" s="9">
        <f t="shared" si="124"/>
        <v>2184072.7370098154</v>
      </c>
      <c r="K769" s="9">
        <f t="shared" si="125"/>
        <v>2182862.9677935541</v>
      </c>
      <c r="L769" s="9">
        <f t="shared" si="129"/>
        <v>2184662.9677935541</v>
      </c>
      <c r="M769">
        <f t="shared" si="131"/>
        <v>1800</v>
      </c>
    </row>
    <row r="770" spans="1:13" x14ac:dyDescent="0.25">
      <c r="A770" s="11">
        <f t="shared" si="130"/>
        <v>769</v>
      </c>
      <c r="B770" s="2">
        <f>VLOOKUP('2024-03-18_windows_device_0'!P770,'2024-03-18_windows_device_0'!P770:P1679,1,0)</f>
        <v>33.813333333333333</v>
      </c>
      <c r="C770" s="2">
        <f>VLOOKUP('2024-03-18_windows_device_0'!Q770,'2024-03-18_windows_device_0'!Q$2:Q$911,1,0)+50</f>
        <v>2183972</v>
      </c>
      <c r="D770">
        <f t="shared" si="126"/>
        <v>6.0884191886032184E-3</v>
      </c>
      <c r="E770">
        <f t="shared" ref="E770:E833" si="132">(B770)*(1-EXP(-N$2))</f>
        <v>0.95341298224920568</v>
      </c>
      <c r="F770">
        <f t="shared" ref="F770:F833" si="133">C770-N$4*LN(E770)</f>
        <v>2184085.9815516123</v>
      </c>
      <c r="G770">
        <f t="shared" si="127"/>
        <v>-1.0252473395674196E-5</v>
      </c>
      <c r="H770">
        <f t="shared" si="128"/>
        <v>1.467699846413601E-5</v>
      </c>
      <c r="I770">
        <f t="shared" ref="I770:I833" si="134">H770+D770*N$6</f>
        <v>1.898178703736678E-5</v>
      </c>
      <c r="J770" s="9">
        <f t="shared" ref="J770:J833" si="135">F770+I770*N$7</f>
        <v>2184094.1464958526</v>
      </c>
      <c r="K770" s="9">
        <f t="shared" ref="K770:K833" si="136">J770-N$9*LN(A770)</f>
        <v>2182884.1403371608</v>
      </c>
      <c r="L770" s="9">
        <f t="shared" si="129"/>
        <v>2184684.1403371608</v>
      </c>
      <c r="M770">
        <f t="shared" si="131"/>
        <v>1800</v>
      </c>
    </row>
    <row r="771" spans="1:13" x14ac:dyDescent="0.25">
      <c r="A771" s="11">
        <f t="shared" si="130"/>
        <v>770</v>
      </c>
      <c r="B771" s="2">
        <f>VLOOKUP('2024-03-18_windows_device_0'!P771,'2024-03-18_windows_device_0'!P771:P1680,1,0)</f>
        <v>33.781333333333336</v>
      </c>
      <c r="C771" s="2">
        <f>VLOOKUP('2024-03-18_windows_device_0'!Q771,'2024-03-18_windows_device_0'!Q$2:Q$911,1,0)+50</f>
        <v>2183971</v>
      </c>
      <c r="D771">
        <f t="shared" ref="D771:D834" si="137">(B771-B770)*N$3</f>
        <v>-7.3061030263335963E-2</v>
      </c>
      <c r="E771">
        <f t="shared" si="132"/>
        <v>0.9525106986697901</v>
      </c>
      <c r="F771">
        <f t="shared" si="133"/>
        <v>2184087.2436888302</v>
      </c>
      <c r="G771">
        <f t="shared" ref="G771:G834" si="138">(F771-F770)*N$5</f>
        <v>6.8672994159280841E-5</v>
      </c>
      <c r="H771">
        <f t="shared" ref="H771:H834" si="139">AVERAGE(G771:G779)</f>
        <v>7.9851782195187654E-6</v>
      </c>
      <c r="I771">
        <f t="shared" si="134"/>
        <v>-4.3672284659319308E-5</v>
      </c>
      <c r="J771" s="9">
        <f t="shared" si="135"/>
        <v>2184068.4582199813</v>
      </c>
      <c r="K771" s="9">
        <f t="shared" si="136"/>
        <v>2182858.2154267761</v>
      </c>
      <c r="L771" s="9">
        <f t="shared" ref="L771:L834" si="140">K771+M771</f>
        <v>2184658.2154267761</v>
      </c>
      <c r="M771">
        <f t="shared" si="131"/>
        <v>1800</v>
      </c>
    </row>
    <row r="772" spans="1:13" x14ac:dyDescent="0.25">
      <c r="A772" s="11">
        <f t="shared" ref="A772:A835" si="141">A771+1</f>
        <v>771</v>
      </c>
      <c r="B772" s="2">
        <f>VLOOKUP('2024-03-18_windows_device_0'!P772,'2024-03-18_windows_device_0'!P772:P1681,1,0)</f>
        <v>33.765333333333331</v>
      </c>
      <c r="C772" s="2">
        <f>VLOOKUP('2024-03-18_windows_device_0'!Q772,'2024-03-18_windows_device_0'!Q$2:Q$911,1,0)+50</f>
        <v>2183969</v>
      </c>
      <c r="D772">
        <f t="shared" si="137"/>
        <v>-3.6530515131684205E-2</v>
      </c>
      <c r="E772">
        <f t="shared" si="132"/>
        <v>0.95205955688008215</v>
      </c>
      <c r="F772">
        <f t="shared" si="133"/>
        <v>2184086.3755611358</v>
      </c>
      <c r="G772">
        <f t="shared" si="138"/>
        <v>-4.7234902225950358E-5</v>
      </c>
      <c r="H772">
        <f t="shared" si="139"/>
        <v>-4.9787735640491282E-5</v>
      </c>
      <c r="I772">
        <f t="shared" si="134"/>
        <v>-7.561646707992178E-5</v>
      </c>
      <c r="J772" s="9">
        <f t="shared" si="135"/>
        <v>2184053.8494224674</v>
      </c>
      <c r="K772" s="9">
        <f t="shared" si="136"/>
        <v>2182843.3703018669</v>
      </c>
      <c r="L772" s="9">
        <f t="shared" si="140"/>
        <v>2184643.3703018669</v>
      </c>
      <c r="M772">
        <f t="shared" si="131"/>
        <v>1800</v>
      </c>
    </row>
    <row r="773" spans="1:13" x14ac:dyDescent="0.25">
      <c r="A773" s="11">
        <f t="shared" si="141"/>
        <v>772</v>
      </c>
      <c r="B773" s="2">
        <f>VLOOKUP('2024-03-18_windows_device_0'!P773,'2024-03-18_windows_device_0'!P773:P1682,1,0)</f>
        <v>33.743333333333332</v>
      </c>
      <c r="C773" s="2">
        <f>VLOOKUP('2024-03-18_windows_device_0'!Q773,'2024-03-18_windows_device_0'!Q$2:Q$911,1,0)+50</f>
        <v>2183971</v>
      </c>
      <c r="D773">
        <f t="shared" si="137"/>
        <v>-5.0229458306045499E-2</v>
      </c>
      <c r="E773">
        <f t="shared" si="132"/>
        <v>0.95143923691923393</v>
      </c>
      <c r="F773">
        <f t="shared" si="133"/>
        <v>2184089.9327616221</v>
      </c>
      <c r="G773">
        <f t="shared" si="138"/>
        <v>1.9354758322035533E-4</v>
      </c>
      <c r="H773">
        <f t="shared" si="139"/>
        <v>-2.0120236109042871E-5</v>
      </c>
      <c r="I773">
        <f t="shared" si="134"/>
        <v>-5.5634741838245478E-5</v>
      </c>
      <c r="J773" s="9">
        <f t="shared" si="135"/>
        <v>2184066.0016868487</v>
      </c>
      <c r="K773" s="9">
        <f t="shared" si="136"/>
        <v>2182855.2865451751</v>
      </c>
      <c r="L773" s="9">
        <f t="shared" si="140"/>
        <v>2184655.2865451751</v>
      </c>
      <c r="M773">
        <f t="shared" si="131"/>
        <v>1800</v>
      </c>
    </row>
    <row r="774" spans="1:13" x14ac:dyDescent="0.25">
      <c r="A774" s="11">
        <f t="shared" si="141"/>
        <v>773</v>
      </c>
      <c r="B774" s="2">
        <f>VLOOKUP('2024-03-18_windows_device_0'!P774,'2024-03-18_windows_device_0'!P774:P1683,1,0)</f>
        <v>33.714666666666666</v>
      </c>
      <c r="C774" s="2">
        <f>VLOOKUP('2024-03-18_windows_device_0'!Q774,'2024-03-18_windows_device_0'!Q$2:Q$911,1,0)+50</f>
        <v>2183968</v>
      </c>
      <c r="D774">
        <f t="shared" si="137"/>
        <v>-6.5450506277577883E-2</v>
      </c>
      <c r="E774">
        <f t="shared" si="132"/>
        <v>0.95063094121267411</v>
      </c>
      <c r="F774">
        <f t="shared" si="133"/>
        <v>2184088.9633651045</v>
      </c>
      <c r="G774">
        <f t="shared" si="138"/>
        <v>-5.274494757557887E-5</v>
      </c>
      <c r="H774">
        <f t="shared" si="139"/>
        <v>9.9166357826554769E-6</v>
      </c>
      <c r="I774">
        <f t="shared" si="134"/>
        <v>-3.6359841379641261E-5</v>
      </c>
      <c r="J774" s="9">
        <f t="shared" si="135"/>
        <v>2184073.3233162058</v>
      </c>
      <c r="K774" s="9">
        <f t="shared" si="136"/>
        <v>2182862.3724589883</v>
      </c>
      <c r="L774" s="9">
        <f t="shared" si="140"/>
        <v>2184662.3724589883</v>
      </c>
      <c r="M774">
        <f t="shared" si="131"/>
        <v>1800</v>
      </c>
    </row>
    <row r="775" spans="1:13" x14ac:dyDescent="0.25">
      <c r="A775" s="11">
        <f t="shared" si="141"/>
        <v>774</v>
      </c>
      <c r="B775" s="2">
        <f>VLOOKUP('2024-03-18_windows_device_0'!P775,'2024-03-18_windows_device_0'!P775:P1684,1,0)</f>
        <v>33.68933333333333</v>
      </c>
      <c r="C775" s="2">
        <f>VLOOKUP('2024-03-18_windows_device_0'!Q775,'2024-03-18_windows_device_0'!Q$2:Q$911,1,0)+50</f>
        <v>2183966</v>
      </c>
      <c r="D775">
        <f t="shared" si="137"/>
        <v>-5.7839982291819803E-2</v>
      </c>
      <c r="E775">
        <f t="shared" si="132"/>
        <v>0.94991663337896992</v>
      </c>
      <c r="F775">
        <f t="shared" si="133"/>
        <v>2184088.7592895138</v>
      </c>
      <c r="G775">
        <f t="shared" si="138"/>
        <v>-1.1103770374408237E-5</v>
      </c>
      <c r="H775">
        <f t="shared" si="139"/>
        <v>5.2008566704506097E-5</v>
      </c>
      <c r="I775">
        <f t="shared" si="134"/>
        <v>1.1113075258750688E-5</v>
      </c>
      <c r="J775" s="9">
        <f t="shared" si="135"/>
        <v>2184093.5395370028</v>
      </c>
      <c r="K775" s="9">
        <f t="shared" si="136"/>
        <v>2182882.3532689805</v>
      </c>
      <c r="L775" s="9">
        <f t="shared" si="140"/>
        <v>2184682.3532689805</v>
      </c>
      <c r="M775">
        <f t="shared" si="131"/>
        <v>1800</v>
      </c>
    </row>
    <row r="776" spans="1:13" x14ac:dyDescent="0.25">
      <c r="A776" s="11">
        <f t="shared" si="141"/>
        <v>775</v>
      </c>
      <c r="B776" s="2">
        <f>VLOOKUP('2024-03-18_windows_device_0'!P776,'2024-03-18_windows_device_0'!P776:P1685,1,0)</f>
        <v>33.676000000000002</v>
      </c>
      <c r="C776" s="2">
        <f>VLOOKUP('2024-03-18_windows_device_0'!Q776,'2024-03-18_windows_device_0'!Q$2:Q$911,1,0)+50</f>
        <v>2183963</v>
      </c>
      <c r="D776">
        <f t="shared" si="137"/>
        <v>-3.0442095943048541E-2</v>
      </c>
      <c r="E776">
        <f t="shared" si="132"/>
        <v>0.94954068188754692</v>
      </c>
      <c r="F776">
        <f t="shared" si="133"/>
        <v>2184086.7050553984</v>
      </c>
      <c r="G776">
        <f t="shared" si="138"/>
        <v>-1.1177105421422995E-4</v>
      </c>
      <c r="H776">
        <f t="shared" si="139"/>
        <v>4.1995351201948186E-5</v>
      </c>
      <c r="I776">
        <f t="shared" si="134"/>
        <v>2.0471408335771389E-5</v>
      </c>
      <c r="J776" s="9">
        <f t="shared" si="135"/>
        <v>2184095.5107546328</v>
      </c>
      <c r="K776" s="9">
        <f t="shared" si="136"/>
        <v>2182884.0893797572</v>
      </c>
      <c r="L776" s="9">
        <f t="shared" si="140"/>
        <v>2184684.0893797572</v>
      </c>
      <c r="M776">
        <f t="shared" si="131"/>
        <v>1800</v>
      </c>
    </row>
    <row r="777" spans="1:13" x14ac:dyDescent="0.25">
      <c r="A777" s="11">
        <f t="shared" si="141"/>
        <v>776</v>
      </c>
      <c r="B777" s="2">
        <f>VLOOKUP('2024-03-18_windows_device_0'!P777,'2024-03-18_windows_device_0'!P777:P1686,1,0)</f>
        <v>33.651333333333334</v>
      </c>
      <c r="C777" s="2">
        <f>VLOOKUP('2024-03-18_windows_device_0'!Q777,'2024-03-18_windows_device_0'!Q$2:Q$911,1,0)+50</f>
        <v>2183965</v>
      </c>
      <c r="D777">
        <f t="shared" si="137"/>
        <v>-5.6317877494664943E-2</v>
      </c>
      <c r="E777">
        <f t="shared" si="132"/>
        <v>0.94884517162841397</v>
      </c>
      <c r="F777">
        <f t="shared" si="133"/>
        <v>2184090.4557098644</v>
      </c>
      <c r="G777">
        <f t="shared" si="138"/>
        <v>2.0407343082868217E-4</v>
      </c>
      <c r="H777">
        <f t="shared" si="139"/>
        <v>6.1307372618221693E-5</v>
      </c>
      <c r="I777">
        <f t="shared" si="134"/>
        <v>2.1488078315776846E-5</v>
      </c>
      <c r="J777" s="9">
        <f t="shared" si="135"/>
        <v>2184099.6987258634</v>
      </c>
      <c r="K777" s="9">
        <f t="shared" si="136"/>
        <v>2182888.0425473028</v>
      </c>
      <c r="L777" s="9">
        <f t="shared" si="140"/>
        <v>2184688.0425473028</v>
      </c>
      <c r="M777">
        <f t="shared" si="131"/>
        <v>1800</v>
      </c>
    </row>
    <row r="778" spans="1:13" x14ac:dyDescent="0.25">
      <c r="A778" s="11">
        <f t="shared" si="141"/>
        <v>777</v>
      </c>
      <c r="B778" s="2">
        <f>VLOOKUP('2024-03-18_windows_device_0'!P778,'2024-03-18_windows_device_0'!P778:P1687,1,0)</f>
        <v>33.649333333333331</v>
      </c>
      <c r="C778" s="2">
        <f>VLOOKUP('2024-03-18_windows_device_0'!Q778,'2024-03-18_windows_device_0'!Q$2:Q$911,1,0)+50</f>
        <v>2183963</v>
      </c>
      <c r="D778">
        <f t="shared" si="137"/>
        <v>-4.5663143914645814E-3</v>
      </c>
      <c r="E778">
        <f t="shared" si="132"/>
        <v>0.94878877890470037</v>
      </c>
      <c r="F778">
        <f t="shared" si="133"/>
        <v>2184088.5977110579</v>
      </c>
      <c r="G778">
        <f t="shared" si="138"/>
        <v>-1.0109387424525264E-4</v>
      </c>
      <c r="H778">
        <f t="shared" si="139"/>
        <v>2.9414477711647048E-5</v>
      </c>
      <c r="I778">
        <f t="shared" si="134"/>
        <v>2.6185886281715367E-5</v>
      </c>
      <c r="J778" s="9">
        <f t="shared" si="135"/>
        <v>2184099.8614714695</v>
      </c>
      <c r="K778" s="9">
        <f t="shared" si="136"/>
        <v>2182887.9707916118</v>
      </c>
      <c r="L778" s="9">
        <f t="shared" si="140"/>
        <v>2184687.9707916118</v>
      </c>
      <c r="M778">
        <f t="shared" si="131"/>
        <v>1800</v>
      </c>
    </row>
    <row r="779" spans="1:13" x14ac:dyDescent="0.25">
      <c r="A779" s="11">
        <f t="shared" si="141"/>
        <v>778</v>
      </c>
      <c r="B779" s="2">
        <f>VLOOKUP('2024-03-18_windows_device_0'!P779,'2024-03-18_windows_device_0'!P779:P1688,1,0)</f>
        <v>33.62533333333333</v>
      </c>
      <c r="C779" s="2">
        <f>VLOOKUP('2024-03-18_windows_device_0'!Q779,'2024-03-18_windows_device_0'!Q$2:Q$911,1,0)+50</f>
        <v>2183960</v>
      </c>
      <c r="D779">
        <f t="shared" si="137"/>
        <v>-5.4795772697510084E-2</v>
      </c>
      <c r="E779">
        <f t="shared" si="132"/>
        <v>0.94811206622013866</v>
      </c>
      <c r="F779">
        <f t="shared" si="133"/>
        <v>2184087.302384011</v>
      </c>
      <c r="G779">
        <f t="shared" si="138"/>
        <v>-7.0478855597229403E-5</v>
      </c>
      <c r="H779">
        <f t="shared" si="139"/>
        <v>1.9041918176232829E-5</v>
      </c>
      <c r="I779">
        <f t="shared" si="134"/>
        <v>-1.9701178982901464E-5</v>
      </c>
      <c r="J779" s="9">
        <f t="shared" si="135"/>
        <v>2184078.8279960332</v>
      </c>
      <c r="K779" s="9">
        <f t="shared" si="136"/>
        <v>2182866.7031164872</v>
      </c>
      <c r="L779" s="9">
        <f t="shared" si="140"/>
        <v>2184666.7031164872</v>
      </c>
      <c r="M779">
        <f t="shared" si="131"/>
        <v>1800</v>
      </c>
    </row>
    <row r="780" spans="1:13" x14ac:dyDescent="0.25">
      <c r="A780" s="11">
        <f t="shared" si="141"/>
        <v>779</v>
      </c>
      <c r="B780" s="2">
        <f>VLOOKUP('2024-03-18_windows_device_0'!P780,'2024-03-18_windows_device_0'!P780:P1689,1,0)</f>
        <v>33.601333333333336</v>
      </c>
      <c r="C780" s="2">
        <f>VLOOKUP('2024-03-18_windows_device_0'!Q780,'2024-03-18_windows_device_0'!Q$2:Q$911,1,0)+50</f>
        <v>2183950</v>
      </c>
      <c r="D780">
        <f t="shared" si="137"/>
        <v>-5.4795772697493861E-2</v>
      </c>
      <c r="E780">
        <f t="shared" si="132"/>
        <v>0.94743535353557706</v>
      </c>
      <c r="F780">
        <f t="shared" si="133"/>
        <v>2184079.0082741049</v>
      </c>
      <c r="G780">
        <f t="shared" si="138"/>
        <v>-4.5128323058080957E-4</v>
      </c>
      <c r="H780">
        <f t="shared" si="139"/>
        <v>2.1971217081439206E-5</v>
      </c>
      <c r="I780">
        <f t="shared" si="134"/>
        <v>-1.6771880077683614E-5</v>
      </c>
      <c r="J780" s="9">
        <f t="shared" si="135"/>
        <v>2184071.7939130245</v>
      </c>
      <c r="K780" s="9">
        <f t="shared" si="136"/>
        <v>2182859.4351346251</v>
      </c>
      <c r="L780" s="9">
        <f t="shared" si="140"/>
        <v>2184659.4351346251</v>
      </c>
      <c r="M780">
        <f t="shared" si="131"/>
        <v>1800</v>
      </c>
    </row>
    <row r="781" spans="1:13" x14ac:dyDescent="0.25">
      <c r="A781" s="11">
        <f t="shared" si="141"/>
        <v>780</v>
      </c>
      <c r="B781" s="2">
        <f>VLOOKUP('2024-03-18_windows_device_0'!P781,'2024-03-18_windows_device_0'!P781:P1690,1,0)</f>
        <v>33.572666666666663</v>
      </c>
      <c r="C781" s="2">
        <f>VLOOKUP('2024-03-18_windows_device_0'!Q781,'2024-03-18_windows_device_0'!Q$2:Q$911,1,0)+50</f>
        <v>2183952</v>
      </c>
      <c r="D781">
        <f t="shared" si="137"/>
        <v>-6.5450506277594106E-2</v>
      </c>
      <c r="E781">
        <f t="shared" si="132"/>
        <v>0.94662705782901702</v>
      </c>
      <c r="F781">
        <f t="shared" si="133"/>
        <v>2184083.0474626273</v>
      </c>
      <c r="G781">
        <f t="shared" si="138"/>
        <v>2.1977259355708537E-4</v>
      </c>
      <c r="H781">
        <f t="shared" si="139"/>
        <v>2.2592962223262074E-5</v>
      </c>
      <c r="I781">
        <f t="shared" si="134"/>
        <v>-2.3683514939046136E-5</v>
      </c>
      <c r="J781" s="9">
        <f t="shared" si="135"/>
        <v>2184072.8600878292</v>
      </c>
      <c r="K781" s="9">
        <f t="shared" si="136"/>
        <v>2182860.2677106392</v>
      </c>
      <c r="L781" s="9">
        <f t="shared" si="140"/>
        <v>2184660.2677106392</v>
      </c>
      <c r="M781">
        <f t="shared" si="131"/>
        <v>1800</v>
      </c>
    </row>
    <row r="782" spans="1:13" x14ac:dyDescent="0.25">
      <c r="A782" s="11">
        <f t="shared" si="141"/>
        <v>781</v>
      </c>
      <c r="B782" s="2">
        <f>VLOOKUP('2024-03-18_windows_device_0'!P782,'2024-03-18_windows_device_0'!P782:P1691,1,0)</f>
        <v>33.579333333333331</v>
      </c>
      <c r="C782" s="2">
        <f>VLOOKUP('2024-03-18_windows_device_0'!Q782,'2024-03-18_windows_device_0'!Q$2:Q$911,1,0)+50</f>
        <v>2183961</v>
      </c>
      <c r="D782">
        <f t="shared" si="137"/>
        <v>1.522104797153238E-2</v>
      </c>
      <c r="E782">
        <f t="shared" si="132"/>
        <v>0.94681503357472863</v>
      </c>
      <c r="F782">
        <f t="shared" si="133"/>
        <v>2184091.5730774007</v>
      </c>
      <c r="G782">
        <f t="shared" si="138"/>
        <v>4.6387943024564038E-4</v>
      </c>
      <c r="H782">
        <f t="shared" si="139"/>
        <v>-7.0068785756683646E-6</v>
      </c>
      <c r="I782">
        <f t="shared" si="134"/>
        <v>3.7550928574257667E-6</v>
      </c>
      <c r="J782" s="9">
        <f t="shared" si="135"/>
        <v>2184093.1883164579</v>
      </c>
      <c r="K782" s="9">
        <f t="shared" si="136"/>
        <v>2182880.3626397708</v>
      </c>
      <c r="L782" s="9">
        <f t="shared" si="140"/>
        <v>2184680.3626397708</v>
      </c>
      <c r="M782">
        <f t="shared" si="131"/>
        <v>1800</v>
      </c>
    </row>
    <row r="783" spans="1:13" x14ac:dyDescent="0.25">
      <c r="A783" s="11">
        <f t="shared" si="141"/>
        <v>782</v>
      </c>
      <c r="B783" s="2">
        <f>VLOOKUP('2024-03-18_windows_device_0'!P783,'2024-03-18_windows_device_0'!P783:P1692,1,0)</f>
        <v>33.551333333333332</v>
      </c>
      <c r="C783" s="2">
        <f>VLOOKUP('2024-03-18_windows_device_0'!Q783,'2024-03-18_windows_device_0'!Q$2:Q$911,1,0)+50</f>
        <v>2183965</v>
      </c>
      <c r="D783">
        <f t="shared" si="137"/>
        <v>-6.3928401480423017E-2</v>
      </c>
      <c r="E783">
        <f t="shared" si="132"/>
        <v>0.94602553544274004</v>
      </c>
      <c r="F783">
        <f t="shared" si="133"/>
        <v>2184097.5661286279</v>
      </c>
      <c r="G783">
        <f t="shared" si="138"/>
        <v>3.2608243072107675E-4</v>
      </c>
      <c r="H783">
        <f t="shared" si="139"/>
        <v>-3.1198374820873627E-5</v>
      </c>
      <c r="I783">
        <f t="shared" si="134"/>
        <v>-7.639865483985981E-5</v>
      </c>
      <c r="J783" s="9">
        <f t="shared" si="135"/>
        <v>2184064.7035348392</v>
      </c>
      <c r="K783" s="9">
        <f t="shared" si="136"/>
        <v>2182851.6448571836</v>
      </c>
      <c r="L783" s="9">
        <f t="shared" si="140"/>
        <v>2184651.6448571836</v>
      </c>
      <c r="M783">
        <f t="shared" si="131"/>
        <v>1800</v>
      </c>
    </row>
    <row r="784" spans="1:13" x14ac:dyDescent="0.25">
      <c r="A784" s="11">
        <f t="shared" si="141"/>
        <v>783</v>
      </c>
      <c r="B784" s="2">
        <f>VLOOKUP('2024-03-18_windows_device_0'!P784,'2024-03-18_windows_device_0'!P784:P1693,1,0)</f>
        <v>33.535333333333334</v>
      </c>
      <c r="C784" s="2">
        <f>VLOOKUP('2024-03-18_windows_device_0'!Q784,'2024-03-18_windows_device_0'!Q$2:Q$911,1,0)+50</f>
        <v>2183962</v>
      </c>
      <c r="D784">
        <f t="shared" si="137"/>
        <v>-3.6530515131667982E-2</v>
      </c>
      <c r="E784">
        <f t="shared" si="132"/>
        <v>0.9455743936530322</v>
      </c>
      <c r="F784">
        <f t="shared" si="133"/>
        <v>2184095.7057619579</v>
      </c>
      <c r="G784">
        <f t="shared" si="138"/>
        <v>-1.0122270989742942E-4</v>
      </c>
      <c r="H784">
        <f t="shared" si="139"/>
        <v>-3.143941783444932E-5</v>
      </c>
      <c r="I784">
        <f t="shared" si="134"/>
        <v>-5.7268149273868353E-5</v>
      </c>
      <c r="J784" s="9">
        <f t="shared" si="135"/>
        <v>2184071.0720831244</v>
      </c>
      <c r="K784" s="9">
        <f t="shared" si="136"/>
        <v>2182857.7807022645</v>
      </c>
      <c r="L784" s="9">
        <f t="shared" si="140"/>
        <v>2184657.7807022645</v>
      </c>
      <c r="M784">
        <f t="shared" si="131"/>
        <v>1800</v>
      </c>
    </row>
    <row r="785" spans="1:13" x14ac:dyDescent="0.25">
      <c r="A785" s="11">
        <f t="shared" si="141"/>
        <v>784</v>
      </c>
      <c r="B785" s="2">
        <f>VLOOKUP('2024-03-18_windows_device_0'!P785,'2024-03-18_windows_device_0'!P785:P1694,1,0)</f>
        <v>33.519333333333336</v>
      </c>
      <c r="C785" s="2">
        <f>VLOOKUP('2024-03-18_windows_device_0'!Q785,'2024-03-18_windows_device_0'!Q$2:Q$911,1,0)+50</f>
        <v>2183962</v>
      </c>
      <c r="D785">
        <f t="shared" si="137"/>
        <v>-3.6530515131667982E-2</v>
      </c>
      <c r="E785">
        <f t="shared" si="132"/>
        <v>0.94512325186332447</v>
      </c>
      <c r="F785">
        <f t="shared" si="133"/>
        <v>2184096.8459391468</v>
      </c>
      <c r="G785">
        <f t="shared" si="138"/>
        <v>6.2037138532231614E-5</v>
      </c>
      <c r="H785">
        <f t="shared" si="139"/>
        <v>-1.470608800512881E-5</v>
      </c>
      <c r="I785">
        <f t="shared" si="134"/>
        <v>-4.053481944454785E-5</v>
      </c>
      <c r="J785" s="9">
        <f t="shared" si="135"/>
        <v>2184079.4100391497</v>
      </c>
      <c r="K785" s="9">
        <f t="shared" si="136"/>
        <v>2182865.8862520908</v>
      </c>
      <c r="L785" s="9">
        <f t="shared" si="140"/>
        <v>2184665.8862520908</v>
      </c>
      <c r="M785">
        <f t="shared" si="131"/>
        <v>1800</v>
      </c>
    </row>
    <row r="786" spans="1:13" x14ac:dyDescent="0.25">
      <c r="A786" s="11">
        <f t="shared" si="141"/>
        <v>785</v>
      </c>
      <c r="B786" s="2">
        <f>VLOOKUP('2024-03-18_windows_device_0'!P786,'2024-03-18_windows_device_0'!P786:P1695,1,0)</f>
        <v>33.512666666666668</v>
      </c>
      <c r="C786" s="2">
        <f>VLOOKUP('2024-03-18_windows_device_0'!Q786,'2024-03-18_windows_device_0'!Q$2:Q$911,1,0)+50</f>
        <v>2183960</v>
      </c>
      <c r="D786">
        <f t="shared" si="137"/>
        <v>-1.522104797153238E-2</v>
      </c>
      <c r="E786">
        <f t="shared" si="132"/>
        <v>0.94493527611761285</v>
      </c>
      <c r="F786">
        <f t="shared" si="133"/>
        <v>2184095.321173613</v>
      </c>
      <c r="G786">
        <f t="shared" si="138"/>
        <v>-8.2962623330489583E-5</v>
      </c>
      <c r="H786">
        <f t="shared" si="139"/>
        <v>-1.3809844518885284E-5</v>
      </c>
      <c r="I786">
        <f t="shared" si="134"/>
        <v>-2.4571815951979416E-5</v>
      </c>
      <c r="J786" s="9">
        <f t="shared" si="135"/>
        <v>2184084.7516994779</v>
      </c>
      <c r="K786" s="9">
        <f t="shared" si="136"/>
        <v>2182870.9958024672</v>
      </c>
      <c r="L786" s="9">
        <f t="shared" si="140"/>
        <v>2184670.9958024672</v>
      </c>
      <c r="M786">
        <f t="shared" si="131"/>
        <v>1800</v>
      </c>
    </row>
    <row r="787" spans="1:13" x14ac:dyDescent="0.25">
      <c r="A787" s="11">
        <f t="shared" si="141"/>
        <v>786</v>
      </c>
      <c r="B787" s="2">
        <f>VLOOKUP('2024-03-18_windows_device_0'!P787,'2024-03-18_windows_device_0'!P787:P1696,1,0)</f>
        <v>33.492666666666665</v>
      </c>
      <c r="C787" s="2">
        <f>VLOOKUP('2024-03-18_windows_device_0'!Q787,'2024-03-18_windows_device_0'!Q$2:Q$911,1,0)+50</f>
        <v>2183955</v>
      </c>
      <c r="D787">
        <f t="shared" si="137"/>
        <v>-4.5663143914597144E-2</v>
      </c>
      <c r="E787">
        <f t="shared" si="132"/>
        <v>0.94437134888047791</v>
      </c>
      <c r="F787">
        <f t="shared" si="133"/>
        <v>2184091.7474444476</v>
      </c>
      <c r="G787">
        <f t="shared" si="138"/>
        <v>-1.9444691006398069E-4</v>
      </c>
      <c r="H787">
        <f t="shared" si="139"/>
        <v>-1.0621687548122918E-5</v>
      </c>
      <c r="I787">
        <f t="shared" si="134"/>
        <v>-4.2907601847405315E-5</v>
      </c>
      <c r="J787" s="9">
        <f t="shared" si="135"/>
        <v>2184073.2909010318</v>
      </c>
      <c r="K787" s="9">
        <f t="shared" si="136"/>
        <v>2182859.3031895631</v>
      </c>
      <c r="L787" s="9">
        <f t="shared" si="140"/>
        <v>2184659.3031895631</v>
      </c>
      <c r="M787">
        <f t="shared" si="131"/>
        <v>1800</v>
      </c>
    </row>
    <row r="788" spans="1:13" x14ac:dyDescent="0.25">
      <c r="A788" s="11">
        <f t="shared" si="141"/>
        <v>787</v>
      </c>
      <c r="B788" s="2">
        <f>VLOOKUP('2024-03-18_windows_device_0'!P788,'2024-03-18_windows_device_0'!P788:P1697,1,0)</f>
        <v>33.475999999999999</v>
      </c>
      <c r="C788" s="2">
        <f>VLOOKUP('2024-03-18_windows_device_0'!Q788,'2024-03-18_windows_device_0'!Q$2:Q$911,1,0)+50</f>
        <v>2183953</v>
      </c>
      <c r="D788">
        <f t="shared" si="137"/>
        <v>-3.8052619928822841E-2</v>
      </c>
      <c r="E788">
        <f t="shared" si="132"/>
        <v>0.94390140951619894</v>
      </c>
      <c r="F788">
        <f t="shared" si="133"/>
        <v>2184090.9366542255</v>
      </c>
      <c r="G788">
        <f t="shared" si="138"/>
        <v>-4.4115165450371936E-5</v>
      </c>
      <c r="H788">
        <f t="shared" si="139"/>
        <v>1.7795829724000487E-6</v>
      </c>
      <c r="I788">
        <f t="shared" si="134"/>
        <v>-2.5125345610329547E-5</v>
      </c>
      <c r="J788" s="9">
        <f t="shared" si="135"/>
        <v>2184080.1290813917</v>
      </c>
      <c r="K788" s="9">
        <f t="shared" si="136"/>
        <v>2182865.9098502067</v>
      </c>
      <c r="L788" s="9">
        <f t="shared" si="140"/>
        <v>2184665.9098502067</v>
      </c>
      <c r="M788">
        <f t="shared" si="131"/>
        <v>1800</v>
      </c>
    </row>
    <row r="789" spans="1:13" x14ac:dyDescent="0.25">
      <c r="A789" s="11">
        <f t="shared" si="141"/>
        <v>788</v>
      </c>
      <c r="B789" s="2">
        <f>VLOOKUP('2024-03-18_windows_device_0'!P789,'2024-03-18_windows_device_0'!P789:P1698,1,0)</f>
        <v>33.450666666666663</v>
      </c>
      <c r="C789" s="2">
        <f>VLOOKUP('2024-03-18_windows_device_0'!Q789,'2024-03-18_windows_device_0'!Q$2:Q$911,1,0)+50</f>
        <v>2183943</v>
      </c>
      <c r="D789">
        <f t="shared" si="137"/>
        <v>-5.7839982291819803E-2</v>
      </c>
      <c r="E789">
        <f t="shared" si="132"/>
        <v>0.94318710168249487</v>
      </c>
      <c r="F789">
        <f t="shared" si="133"/>
        <v>2184082.7453875002</v>
      </c>
      <c r="G789">
        <f t="shared" si="138"/>
        <v>-4.4568752430440382E-4</v>
      </c>
      <c r="H789">
        <f t="shared" si="139"/>
        <v>1.7907399330434977E-6</v>
      </c>
      <c r="I789">
        <f t="shared" si="134"/>
        <v>-3.9104751512711914E-5</v>
      </c>
      <c r="J789" s="9">
        <f t="shared" si="135"/>
        <v>2184065.9246258405</v>
      </c>
      <c r="K789" s="9">
        <f t="shared" si="136"/>
        <v>2182851.4741689325</v>
      </c>
      <c r="L789" s="9">
        <f t="shared" si="140"/>
        <v>2184651.4741689325</v>
      </c>
      <c r="M789">
        <f t="shared" si="131"/>
        <v>1800</v>
      </c>
    </row>
    <row r="790" spans="1:13" x14ac:dyDescent="0.25">
      <c r="A790" s="11">
        <f t="shared" si="141"/>
        <v>789</v>
      </c>
      <c r="B790" s="2">
        <f>VLOOKUP('2024-03-18_windows_device_0'!P790,'2024-03-18_windows_device_0'!P790:P1699,1,0)</f>
        <v>33.434666666666665</v>
      </c>
      <c r="C790" s="2">
        <f>VLOOKUP('2024-03-18_windows_device_0'!Q790,'2024-03-18_windows_device_0'!Q$2:Q$911,1,0)+50</f>
        <v>2183941</v>
      </c>
      <c r="D790">
        <f t="shared" si="137"/>
        <v>-3.6530515131667982E-2</v>
      </c>
      <c r="E790">
        <f t="shared" si="132"/>
        <v>0.94273595989278713</v>
      </c>
      <c r="F790">
        <f t="shared" si="133"/>
        <v>2184081.8884512712</v>
      </c>
      <c r="G790">
        <f t="shared" si="138"/>
        <v>-4.6625973633288564E-5</v>
      </c>
      <c r="H790">
        <f t="shared" si="139"/>
        <v>1.8838187362544355E-5</v>
      </c>
      <c r="I790">
        <f t="shared" si="134"/>
        <v>-6.9905440768746814E-6</v>
      </c>
      <c r="J790" s="9">
        <f t="shared" si="135"/>
        <v>2184078.8814950516</v>
      </c>
      <c r="K790" s="9">
        <f t="shared" si="136"/>
        <v>2182864.200105668</v>
      </c>
      <c r="L790" s="9">
        <f t="shared" si="140"/>
        <v>2184664.200105668</v>
      </c>
      <c r="M790">
        <f t="shared" si="131"/>
        <v>1800</v>
      </c>
    </row>
    <row r="791" spans="1:13" x14ac:dyDescent="0.25">
      <c r="A791" s="11">
        <f t="shared" si="141"/>
        <v>790</v>
      </c>
      <c r="B791" s="2">
        <f>VLOOKUP('2024-03-18_windows_device_0'!P791,'2024-03-18_windows_device_0'!P791:P1700,1,0)</f>
        <v>33.427333333333337</v>
      </c>
      <c r="C791" s="2">
        <f>VLOOKUP('2024-03-18_windows_device_0'!Q791,'2024-03-18_windows_device_0'!Q$2:Q$911,1,0)+50</f>
        <v>2183945</v>
      </c>
      <c r="D791">
        <f t="shared" si="137"/>
        <v>-1.674315276867102E-2</v>
      </c>
      <c r="E791">
        <f t="shared" si="132"/>
        <v>0.94252918657250451</v>
      </c>
      <c r="F791">
        <f t="shared" si="133"/>
        <v>2184086.4125383222</v>
      </c>
      <c r="G791">
        <f t="shared" si="138"/>
        <v>2.4615596403879293E-4</v>
      </c>
      <c r="H791">
        <f t="shared" si="139"/>
        <v>-1.6854588750051188E-5</v>
      </c>
      <c r="I791">
        <f t="shared" si="134"/>
        <v>-2.8692757326444411E-5</v>
      </c>
      <c r="J791" s="9">
        <f t="shared" si="135"/>
        <v>2184074.0704567675</v>
      </c>
      <c r="K791" s="9">
        <f t="shared" si="136"/>
        <v>2182859.1584274136</v>
      </c>
      <c r="L791" s="9">
        <f t="shared" si="140"/>
        <v>2184659.1584274136</v>
      </c>
      <c r="M791">
        <f t="shared" si="131"/>
        <v>1800</v>
      </c>
    </row>
    <row r="792" spans="1:13" x14ac:dyDescent="0.25">
      <c r="A792" s="11">
        <f t="shared" si="141"/>
        <v>791</v>
      </c>
      <c r="B792" s="2">
        <f>VLOOKUP('2024-03-18_windows_device_0'!P792,'2024-03-18_windows_device_0'!P792:P1701,1,0)</f>
        <v>33.414000000000001</v>
      </c>
      <c r="C792" s="2">
        <f>VLOOKUP('2024-03-18_windows_device_0'!Q792,'2024-03-18_windows_device_0'!Q$2:Q$911,1,0)+50</f>
        <v>2183950</v>
      </c>
      <c r="D792">
        <f t="shared" si="137"/>
        <v>-3.0442095943064761E-2</v>
      </c>
      <c r="E792">
        <f t="shared" si="132"/>
        <v>0.94215323508108129</v>
      </c>
      <c r="F792">
        <f t="shared" si="133"/>
        <v>2184092.3657185016</v>
      </c>
      <c r="G792">
        <f t="shared" si="138"/>
        <v>3.239130435988956E-4</v>
      </c>
      <c r="H792">
        <f t="shared" si="139"/>
        <v>-4.8777367203830315E-5</v>
      </c>
      <c r="I792">
        <f t="shared" si="134"/>
        <v>-7.0301310070018574E-5</v>
      </c>
      <c r="J792" s="9">
        <f t="shared" si="135"/>
        <v>2184062.1258746129</v>
      </c>
      <c r="K792" s="9">
        <f t="shared" si="136"/>
        <v>2182846.9834970534</v>
      </c>
      <c r="L792" s="9">
        <f t="shared" si="140"/>
        <v>2184646.9834970534</v>
      </c>
      <c r="M792">
        <f t="shared" si="131"/>
        <v>1800</v>
      </c>
    </row>
    <row r="793" spans="1:13" x14ac:dyDescent="0.25">
      <c r="A793" s="11">
        <f t="shared" si="141"/>
        <v>792</v>
      </c>
      <c r="B793" s="2">
        <f>VLOOKUP('2024-03-18_windows_device_0'!P793,'2024-03-18_windows_device_0'!P793:P1702,1,0)</f>
        <v>33.387333333333331</v>
      </c>
      <c r="C793" s="2">
        <f>VLOOKUP('2024-03-18_windows_device_0'!Q793,'2024-03-18_windows_device_0'!Q$2:Q$911,1,0)+50</f>
        <v>2183949</v>
      </c>
      <c r="D793">
        <f t="shared" si="137"/>
        <v>-6.0884191886129521E-2</v>
      </c>
      <c r="E793">
        <f t="shared" si="132"/>
        <v>0.94140133209823473</v>
      </c>
      <c r="F793">
        <f t="shared" si="133"/>
        <v>2184093.2732204464</v>
      </c>
      <c r="G793">
        <f t="shared" si="138"/>
        <v>4.9377258566455104E-5</v>
      </c>
      <c r="H793">
        <f t="shared" si="139"/>
        <v>-9.0204135448699232E-5</v>
      </c>
      <c r="I793">
        <f t="shared" si="134"/>
        <v>-1.3325202118107576E-4</v>
      </c>
      <c r="J793" s="9">
        <f t="shared" si="135"/>
        <v>2184035.9553651414</v>
      </c>
      <c r="K793" s="9">
        <f t="shared" si="136"/>
        <v>2182820.5829304033</v>
      </c>
      <c r="L793" s="9">
        <f t="shared" si="140"/>
        <v>2184620.5829304033</v>
      </c>
      <c r="M793">
        <f t="shared" si="131"/>
        <v>1800</v>
      </c>
    </row>
    <row r="794" spans="1:13" x14ac:dyDescent="0.25">
      <c r="A794" s="11">
        <f t="shared" si="141"/>
        <v>793</v>
      </c>
      <c r="B794" s="2">
        <f>VLOOKUP('2024-03-18_windows_device_0'!P794,'2024-03-18_windows_device_0'!P794:P1703,1,0)</f>
        <v>33.36933333333333</v>
      </c>
      <c r="C794" s="2">
        <f>VLOOKUP('2024-03-18_windows_device_0'!Q794,'2024-03-18_windows_device_0'!Q$2:Q$911,1,0)+50</f>
        <v>2183949</v>
      </c>
      <c r="D794">
        <f t="shared" si="137"/>
        <v>-4.1096829523132559E-2</v>
      </c>
      <c r="E794">
        <f t="shared" si="132"/>
        <v>0.9408937975848134</v>
      </c>
      <c r="F794">
        <f t="shared" si="133"/>
        <v>2184094.5616457271</v>
      </c>
      <c r="G794">
        <f t="shared" si="138"/>
        <v>7.0103329908423459E-5</v>
      </c>
      <c r="H794">
        <f t="shared" si="139"/>
        <v>-3.9220462519531789E-5</v>
      </c>
      <c r="I794">
        <f t="shared" si="134"/>
        <v>-6.8277785388882507E-5</v>
      </c>
      <c r="J794" s="9">
        <f t="shared" si="135"/>
        <v>2184065.192213363</v>
      </c>
      <c r="K794" s="9">
        <f t="shared" si="136"/>
        <v>2182849.5900117401</v>
      </c>
      <c r="L794" s="9">
        <f t="shared" si="140"/>
        <v>2184649.5900117401</v>
      </c>
      <c r="M794">
        <f t="shared" si="131"/>
        <v>1800</v>
      </c>
    </row>
    <row r="795" spans="1:13" x14ac:dyDescent="0.25">
      <c r="A795" s="11">
        <f t="shared" si="141"/>
        <v>794</v>
      </c>
      <c r="B795" s="2">
        <f>VLOOKUP('2024-03-18_windows_device_0'!P795,'2024-03-18_windows_device_0'!P795:P1704,1,0)</f>
        <v>33.355333333333334</v>
      </c>
      <c r="C795" s="2">
        <f>VLOOKUP('2024-03-18_windows_device_0'!Q795,'2024-03-18_windows_device_0'!Q$2:Q$911,1,0)+50</f>
        <v>2183947</v>
      </c>
      <c r="D795">
        <f t="shared" si="137"/>
        <v>-3.1964200740203397E-2</v>
      </c>
      <c r="E795">
        <f t="shared" si="132"/>
        <v>0.94049904851881916</v>
      </c>
      <c r="F795">
        <f t="shared" si="133"/>
        <v>2184093.5642348626</v>
      </c>
      <c r="G795">
        <f t="shared" si="138"/>
        <v>-5.4269210593628316E-5</v>
      </c>
      <c r="H795">
        <f t="shared" si="139"/>
        <v>5.4475277090811656E-6</v>
      </c>
      <c r="I795">
        <f t="shared" si="134"/>
        <v>-1.7152612300406186E-5</v>
      </c>
      <c r="J795" s="9">
        <f t="shared" si="135"/>
        <v>2184086.1861032499</v>
      </c>
      <c r="K795" s="9">
        <f t="shared" si="136"/>
        <v>2182870.3544243029</v>
      </c>
      <c r="L795" s="9">
        <f t="shared" si="140"/>
        <v>2184670.3544243029</v>
      </c>
      <c r="M795">
        <f t="shared" si="131"/>
        <v>1800</v>
      </c>
    </row>
    <row r="796" spans="1:13" x14ac:dyDescent="0.25">
      <c r="A796" s="11">
        <f t="shared" si="141"/>
        <v>795</v>
      </c>
      <c r="B796" s="2">
        <f>VLOOKUP('2024-03-18_windows_device_0'!P796,'2024-03-18_windows_device_0'!P796:P1705,1,0)</f>
        <v>33.348666666666666</v>
      </c>
      <c r="C796" s="2">
        <f>VLOOKUP('2024-03-18_windows_device_0'!Q796,'2024-03-18_windows_device_0'!Q$2:Q$911,1,0)+50</f>
        <v>2183945</v>
      </c>
      <c r="D796">
        <f t="shared" si="137"/>
        <v>-1.522104797153238E-2</v>
      </c>
      <c r="E796">
        <f t="shared" si="132"/>
        <v>0.94031107277310755</v>
      </c>
      <c r="F796">
        <f t="shared" si="133"/>
        <v>2184092.041806174</v>
      </c>
      <c r="G796">
        <f t="shared" si="138"/>
        <v>-8.2835475379273993E-5</v>
      </c>
      <c r="H796">
        <f t="shared" si="139"/>
        <v>3.4830887012059889E-5</v>
      </c>
      <c r="I796">
        <f t="shared" si="134"/>
        <v>2.4068915578965759E-5</v>
      </c>
      <c r="J796" s="9">
        <f t="shared" si="135"/>
        <v>2184102.3949596067</v>
      </c>
      <c r="K796" s="9">
        <f t="shared" si="136"/>
        <v>2182886.3340921686</v>
      </c>
      <c r="L796" s="9">
        <f t="shared" si="140"/>
        <v>2184686.3340921686</v>
      </c>
      <c r="M796">
        <f t="shared" ref="M796:M859" si="142">M795</f>
        <v>1800</v>
      </c>
    </row>
    <row r="797" spans="1:13" x14ac:dyDescent="0.25">
      <c r="A797" s="11">
        <f t="shared" si="141"/>
        <v>796</v>
      </c>
      <c r="B797" s="2">
        <f>VLOOKUP('2024-03-18_windows_device_0'!P797,'2024-03-18_windows_device_0'!P797:P1706,1,0)</f>
        <v>33.346000000000004</v>
      </c>
      <c r="C797" s="2">
        <f>VLOOKUP('2024-03-18_windows_device_0'!Q797,'2024-03-18_windows_device_0'!Q$2:Q$911,1,0)+50</f>
        <v>2183944</v>
      </c>
      <c r="D797">
        <f t="shared" si="137"/>
        <v>-6.0884191886032184E-3</v>
      </c>
      <c r="E797">
        <f t="shared" si="132"/>
        <v>0.94023588247482304</v>
      </c>
      <c r="F797">
        <f t="shared" si="133"/>
        <v>2184091.2328614304</v>
      </c>
      <c r="G797">
        <f t="shared" si="138"/>
        <v>-4.4014752804580943E-5</v>
      </c>
      <c r="H797">
        <f t="shared" si="139"/>
        <v>5.6458983524914018E-5</v>
      </c>
      <c r="I797">
        <f t="shared" si="134"/>
        <v>5.2154194951683244E-5</v>
      </c>
      <c r="J797" s="9">
        <f t="shared" si="135"/>
        <v>2184113.6667920626</v>
      </c>
      <c r="K797" s="9">
        <f t="shared" si="136"/>
        <v>2182897.3770242394</v>
      </c>
      <c r="L797" s="9">
        <f t="shared" si="140"/>
        <v>2184697.3770242394</v>
      </c>
      <c r="M797">
        <f t="shared" si="142"/>
        <v>1800</v>
      </c>
    </row>
    <row r="798" spans="1:13" x14ac:dyDescent="0.25">
      <c r="A798" s="11">
        <f t="shared" si="141"/>
        <v>797</v>
      </c>
      <c r="B798" s="2">
        <f>VLOOKUP('2024-03-18_windows_device_0'!P798,'2024-03-18_windows_device_0'!P798:P1707,1,0)</f>
        <v>33.309333333333335</v>
      </c>
      <c r="C798" s="2">
        <f>VLOOKUP('2024-03-18_windows_device_0'!Q798,'2024-03-18_windows_device_0'!Q$2:Q$911,1,0)+50</f>
        <v>2183936</v>
      </c>
      <c r="D798">
        <f t="shared" si="137"/>
        <v>-8.3715763843419985E-2</v>
      </c>
      <c r="E798">
        <f t="shared" si="132"/>
        <v>0.93920201587340923</v>
      </c>
      <c r="F798">
        <f t="shared" si="133"/>
        <v>2184085.8614216722</v>
      </c>
      <c r="G798">
        <f t="shared" si="138"/>
        <v>-2.9226049743889614E-4</v>
      </c>
      <c r="H798">
        <f t="shared" si="139"/>
        <v>5.3899125704268785E-5</v>
      </c>
      <c r="I798">
        <f t="shared" si="134"/>
        <v>-5.2917171777432117E-6</v>
      </c>
      <c r="J798" s="9">
        <f t="shared" si="135"/>
        <v>2184083.5852094479</v>
      </c>
      <c r="K798" s="9">
        <f t="shared" si="136"/>
        <v>2182867.0668286225</v>
      </c>
      <c r="L798" s="9">
        <f t="shared" si="140"/>
        <v>2184667.0668286225</v>
      </c>
      <c r="M798">
        <f t="shared" si="142"/>
        <v>1800</v>
      </c>
    </row>
    <row r="799" spans="1:13" x14ac:dyDescent="0.25">
      <c r="A799" s="11">
        <f t="shared" si="141"/>
        <v>798</v>
      </c>
      <c r="B799" s="2">
        <f>VLOOKUP('2024-03-18_windows_device_0'!P799,'2024-03-18_windows_device_0'!P799:P1708,1,0)</f>
        <v>33.305999999999997</v>
      </c>
      <c r="C799" s="2">
        <f>VLOOKUP('2024-03-18_windows_device_0'!Q799,'2024-03-18_windows_device_0'!Q$2:Q$911,1,0)+50</f>
        <v>2183929</v>
      </c>
      <c r="D799">
        <f t="shared" si="137"/>
        <v>-7.6105239857743017E-3</v>
      </c>
      <c r="E799">
        <f t="shared" si="132"/>
        <v>0.93910802800055326</v>
      </c>
      <c r="F799">
        <f t="shared" si="133"/>
        <v>2184079.1005251566</v>
      </c>
      <c r="G799">
        <f t="shared" si="138"/>
        <v>-3.6786095864664846E-4</v>
      </c>
      <c r="H799">
        <f t="shared" si="139"/>
        <v>7.1185941221696492E-5</v>
      </c>
      <c r="I799">
        <f t="shared" si="134"/>
        <v>6.5804955505143685E-5</v>
      </c>
      <c r="J799" s="9">
        <f t="shared" si="135"/>
        <v>2184107.4062790549</v>
      </c>
      <c r="K799" s="9">
        <f t="shared" si="136"/>
        <v>2182890.6595718893</v>
      </c>
      <c r="L799" s="9">
        <f t="shared" si="140"/>
        <v>2184690.6595718893</v>
      </c>
      <c r="M799">
        <f t="shared" si="142"/>
        <v>1800</v>
      </c>
    </row>
    <row r="800" spans="1:13" x14ac:dyDescent="0.25">
      <c r="A800" s="11">
        <f t="shared" si="141"/>
        <v>799</v>
      </c>
      <c r="B800" s="2">
        <f>VLOOKUP('2024-03-18_windows_device_0'!P800,'2024-03-18_windows_device_0'!P800:P1709,1,0)</f>
        <v>33.288666666666664</v>
      </c>
      <c r="C800" s="2">
        <f>VLOOKUP('2024-03-18_windows_device_0'!Q800,'2024-03-18_windows_device_0'!Q$2:Q$911,1,0)+50</f>
        <v>2183927</v>
      </c>
      <c r="D800">
        <f t="shared" si="137"/>
        <v>-3.95747247259777E-2</v>
      </c>
      <c r="E800">
        <f t="shared" si="132"/>
        <v>0.93861929106170316</v>
      </c>
      <c r="F800">
        <f t="shared" si="133"/>
        <v>2184078.3442491549</v>
      </c>
      <c r="G800">
        <f t="shared" si="138"/>
        <v>-4.1149042045219149E-5</v>
      </c>
      <c r="H800">
        <f t="shared" si="139"/>
        <v>8.4734585809383186E-5</v>
      </c>
      <c r="I800">
        <f t="shared" si="134"/>
        <v>5.675346008334303E-5</v>
      </c>
      <c r="J800" s="9">
        <f t="shared" si="135"/>
        <v>2184102.7565363701</v>
      </c>
      <c r="K800" s="9">
        <f t="shared" si="136"/>
        <v>2182885.7817888083</v>
      </c>
      <c r="L800" s="9">
        <f t="shared" si="140"/>
        <v>2184685.7817888083</v>
      </c>
      <c r="M800">
        <f t="shared" si="142"/>
        <v>1800</v>
      </c>
    </row>
    <row r="801" spans="1:13" x14ac:dyDescent="0.25">
      <c r="A801" s="11">
        <f t="shared" si="141"/>
        <v>800</v>
      </c>
      <c r="B801" s="2">
        <f>VLOOKUP('2024-03-18_windows_device_0'!P801,'2024-03-18_windows_device_0'!P801:P1710,1,0)</f>
        <v>33.273333333333333</v>
      </c>
      <c r="C801" s="2">
        <f>VLOOKUP('2024-03-18_windows_device_0'!Q801,'2024-03-18_windows_device_0'!Q$2:Q$911,1,0)+50</f>
        <v>2183925</v>
      </c>
      <c r="D801">
        <f t="shared" si="137"/>
        <v>-3.5008410334513122E-2</v>
      </c>
      <c r="E801">
        <f t="shared" si="132"/>
        <v>0.93818694684656656</v>
      </c>
      <c r="F801">
        <f t="shared" si="133"/>
        <v>2184077.445006487</v>
      </c>
      <c r="G801">
        <f t="shared" si="138"/>
        <v>-4.8927870604924511E-5</v>
      </c>
      <c r="H801">
        <f t="shared" si="139"/>
        <v>1.0290287670684518E-4</v>
      </c>
      <c r="I801">
        <f t="shared" si="134"/>
        <v>7.8150342410736702E-5</v>
      </c>
      <c r="J801" s="9">
        <f t="shared" si="135"/>
        <v>2184111.0610820903</v>
      </c>
      <c r="K801" s="9">
        <f t="shared" si="136"/>
        <v>2182893.8585793613</v>
      </c>
      <c r="L801" s="9">
        <f t="shared" si="140"/>
        <v>2184693.8585793613</v>
      </c>
      <c r="M801">
        <f t="shared" si="142"/>
        <v>1800</v>
      </c>
    </row>
    <row r="802" spans="1:13" x14ac:dyDescent="0.25">
      <c r="A802" s="11">
        <f t="shared" si="141"/>
        <v>801</v>
      </c>
      <c r="B802" s="2">
        <f>VLOOKUP('2024-03-18_windows_device_0'!P802,'2024-03-18_windows_device_0'!P802:P1711,1,0)</f>
        <v>33.254666666666665</v>
      </c>
      <c r="C802" s="2">
        <f>VLOOKUP('2024-03-18_windows_device_0'!Q802,'2024-03-18_windows_device_0'!Q$2:Q$911,1,0)+50</f>
        <v>2183933</v>
      </c>
      <c r="D802">
        <f t="shared" si="137"/>
        <v>-4.2618934320287426E-2</v>
      </c>
      <c r="E802">
        <f t="shared" si="132"/>
        <v>0.9376606147585741</v>
      </c>
      <c r="F802">
        <f t="shared" si="133"/>
        <v>2184086.7857437534</v>
      </c>
      <c r="G802">
        <f t="shared" si="138"/>
        <v>5.0823031492896206E-4</v>
      </c>
      <c r="H802">
        <f t="shared" si="139"/>
        <v>1.087443924776778E-4</v>
      </c>
      <c r="I802">
        <f t="shared" si="134"/>
        <v>7.8610872465016527E-5</v>
      </c>
      <c r="J802" s="9">
        <f t="shared" si="135"/>
        <v>2184120.5999146262</v>
      </c>
      <c r="K802" s="9">
        <f t="shared" si="136"/>
        <v>2182903.1699412465</v>
      </c>
      <c r="L802" s="9">
        <f t="shared" si="140"/>
        <v>2184703.1699412465</v>
      </c>
      <c r="M802">
        <f t="shared" si="142"/>
        <v>1800</v>
      </c>
    </row>
    <row r="803" spans="1:13" x14ac:dyDescent="0.25">
      <c r="A803" s="11">
        <f t="shared" si="141"/>
        <v>802</v>
      </c>
      <c r="B803" s="2">
        <f>VLOOKUP('2024-03-18_windows_device_0'!P803,'2024-03-18_windows_device_0'!P803:P1712,1,0)</f>
        <v>33.231333333333332</v>
      </c>
      <c r="C803" s="2">
        <f>VLOOKUP('2024-03-18_windows_device_0'!Q803,'2024-03-18_windows_device_0'!Q$2:Q$911,1,0)+50</f>
        <v>2183940</v>
      </c>
      <c r="D803">
        <f t="shared" si="137"/>
        <v>-5.3273667900355225E-2</v>
      </c>
      <c r="E803">
        <f t="shared" si="132"/>
        <v>0.93700269964858351</v>
      </c>
      <c r="F803">
        <f t="shared" si="133"/>
        <v>2184095.4627240617</v>
      </c>
      <c r="G803">
        <f t="shared" si="138"/>
        <v>4.7211524196594007E-4</v>
      </c>
      <c r="H803">
        <f t="shared" si="139"/>
        <v>1.6000967036079021E-5</v>
      </c>
      <c r="I803">
        <f t="shared" si="134"/>
        <v>-2.166593297974471E-5</v>
      </c>
      <c r="J803" s="9">
        <f t="shared" si="135"/>
        <v>2184086.1432045484</v>
      </c>
      <c r="K803" s="9">
        <f t="shared" si="136"/>
        <v>2182868.486044324</v>
      </c>
      <c r="L803" s="9">
        <f t="shared" si="140"/>
        <v>2184668.486044324</v>
      </c>
      <c r="M803">
        <f t="shared" si="142"/>
        <v>1800</v>
      </c>
    </row>
    <row r="804" spans="1:13" x14ac:dyDescent="0.25">
      <c r="A804" s="11">
        <f t="shared" si="141"/>
        <v>803</v>
      </c>
      <c r="B804" s="2">
        <f>VLOOKUP('2024-03-18_windows_device_0'!P804,'2024-03-18_windows_device_0'!P804:P1713,1,0)</f>
        <v>33.219333333333331</v>
      </c>
      <c r="C804" s="2">
        <f>VLOOKUP('2024-03-18_windows_device_0'!Q804,'2024-03-18_windows_device_0'!Q$2:Q$911,1,0)+50</f>
        <v>2183943</v>
      </c>
      <c r="D804">
        <f t="shared" si="137"/>
        <v>-2.7397886348755042E-2</v>
      </c>
      <c r="E804">
        <f t="shared" si="132"/>
        <v>0.93666434330630255</v>
      </c>
      <c r="F804">
        <f t="shared" si="133"/>
        <v>2184099.3256296339</v>
      </c>
      <c r="G804">
        <f t="shared" si="138"/>
        <v>2.1018102313318025E-4</v>
      </c>
      <c r="H804">
        <f t="shared" si="139"/>
        <v>-1.7903680706712762E-5</v>
      </c>
      <c r="I804">
        <f t="shared" si="134"/>
        <v>-3.7275229286279909E-5</v>
      </c>
      <c r="J804" s="9">
        <f t="shared" si="135"/>
        <v>2184083.2918300731</v>
      </c>
      <c r="K804" s="9">
        <f t="shared" si="136"/>
        <v>2182865.4077661033</v>
      </c>
      <c r="L804" s="9">
        <f t="shared" si="140"/>
        <v>2184665.4077661033</v>
      </c>
      <c r="M804">
        <f t="shared" si="142"/>
        <v>1800</v>
      </c>
    </row>
    <row r="805" spans="1:13" x14ac:dyDescent="0.25">
      <c r="A805" s="11">
        <f t="shared" si="141"/>
        <v>804</v>
      </c>
      <c r="B805" s="2">
        <f>VLOOKUP('2024-03-18_windows_device_0'!P805,'2024-03-18_windows_device_0'!P805:P1714,1,0)</f>
        <v>33.204666666666668</v>
      </c>
      <c r="C805" s="2">
        <f>VLOOKUP('2024-03-18_windows_device_0'!Q805,'2024-03-18_windows_device_0'!Q$2:Q$911,1,0)+50</f>
        <v>2183944</v>
      </c>
      <c r="D805">
        <f t="shared" si="137"/>
        <v>-3.3486305537358263E-2</v>
      </c>
      <c r="E805">
        <f t="shared" si="132"/>
        <v>0.93625079666573718</v>
      </c>
      <c r="F805">
        <f t="shared" si="133"/>
        <v>2184101.3807154116</v>
      </c>
      <c r="G805">
        <f t="shared" si="138"/>
        <v>1.1181739323641293E-4</v>
      </c>
      <c r="H805">
        <f t="shared" si="139"/>
        <v>-2.4800528844899614E-5</v>
      </c>
      <c r="I805">
        <f t="shared" si="134"/>
        <v>-4.8476865997697531E-5</v>
      </c>
      <c r="J805" s="9">
        <f t="shared" si="135"/>
        <v>2184080.5285739861</v>
      </c>
      <c r="K805" s="9">
        <f t="shared" si="136"/>
        <v>2182862.4178886646</v>
      </c>
      <c r="L805" s="9">
        <f t="shared" si="140"/>
        <v>2184662.4178886646</v>
      </c>
      <c r="M805">
        <f t="shared" si="142"/>
        <v>1800</v>
      </c>
    </row>
    <row r="806" spans="1:13" x14ac:dyDescent="0.25">
      <c r="A806" s="11">
        <f t="shared" si="141"/>
        <v>805</v>
      </c>
      <c r="B806" s="2">
        <f>VLOOKUP('2024-03-18_windows_device_0'!P806,'2024-03-18_windows_device_0'!P806:P1715,1,0)</f>
        <v>33.194000000000003</v>
      </c>
      <c r="C806" s="2">
        <f>VLOOKUP('2024-03-18_windows_device_0'!Q806,'2024-03-18_windows_device_0'!Q$2:Q$911,1,0)+50</f>
        <v>2183942</v>
      </c>
      <c r="D806">
        <f t="shared" si="137"/>
        <v>-2.435367675444532E-2</v>
      </c>
      <c r="E806">
        <f t="shared" si="132"/>
        <v>0.9359500354725987</v>
      </c>
      <c r="F806">
        <f t="shared" si="133"/>
        <v>2184100.1483432814</v>
      </c>
      <c r="G806">
        <f t="shared" si="138"/>
        <v>-6.7053473190387938E-5</v>
      </c>
      <c r="H806">
        <f t="shared" si="139"/>
        <v>-4.0068066233735629E-5</v>
      </c>
      <c r="I806">
        <f t="shared" si="134"/>
        <v>-5.7287220526681655E-5</v>
      </c>
      <c r="J806" s="9">
        <f t="shared" si="135"/>
        <v>2184075.5064610206</v>
      </c>
      <c r="K806" s="9">
        <f t="shared" si="136"/>
        <v>2182857.1694360399</v>
      </c>
      <c r="L806" s="9">
        <f t="shared" si="140"/>
        <v>2184657.1694360399</v>
      </c>
      <c r="M806">
        <f t="shared" si="142"/>
        <v>1800</v>
      </c>
    </row>
    <row r="807" spans="1:13" x14ac:dyDescent="0.25">
      <c r="A807" s="11">
        <f t="shared" si="141"/>
        <v>806</v>
      </c>
      <c r="B807" s="2">
        <f>VLOOKUP('2024-03-18_windows_device_0'!P807,'2024-03-18_windows_device_0'!P807:P1716,1,0)</f>
        <v>33.173333333333332</v>
      </c>
      <c r="C807" s="2">
        <f>VLOOKUP('2024-03-18_windows_device_0'!Q807,'2024-03-18_windows_device_0'!Q$2:Q$911,1,0)+50</f>
        <v>2183938</v>
      </c>
      <c r="D807">
        <f t="shared" si="137"/>
        <v>-4.7185248711752004E-2</v>
      </c>
      <c r="E807">
        <f t="shared" si="132"/>
        <v>0.93536731066089263</v>
      </c>
      <c r="F807">
        <f t="shared" si="133"/>
        <v>2184097.6363244876</v>
      </c>
      <c r="G807">
        <f t="shared" si="138"/>
        <v>-1.3667915778204699E-4</v>
      </c>
      <c r="H807">
        <f t="shared" si="139"/>
        <v>-2.0967392329786884E-5</v>
      </c>
      <c r="I807">
        <f t="shared" si="134"/>
        <v>-5.4329503772379838E-5</v>
      </c>
      <c r="J807" s="9">
        <f t="shared" si="135"/>
        <v>2184074.2666929546</v>
      </c>
      <c r="K807" s="9">
        <f t="shared" si="136"/>
        <v>2182855.7036093078</v>
      </c>
      <c r="L807" s="9">
        <f t="shared" si="140"/>
        <v>2184655.7036093078</v>
      </c>
      <c r="M807">
        <f t="shared" si="142"/>
        <v>1800</v>
      </c>
    </row>
    <row r="808" spans="1:13" x14ac:dyDescent="0.25">
      <c r="A808" s="11">
        <f t="shared" si="141"/>
        <v>807</v>
      </c>
      <c r="B808" s="2">
        <f>VLOOKUP('2024-03-18_windows_device_0'!P808,'2024-03-18_windows_device_0'!P808:P1717,1,0)</f>
        <v>33.166666666666664</v>
      </c>
      <c r="C808" s="2">
        <f>VLOOKUP('2024-03-18_windows_device_0'!Q808,'2024-03-18_windows_device_0'!Q$2:Q$911,1,0)+50</f>
        <v>2183933</v>
      </c>
      <c r="D808">
        <f t="shared" si="137"/>
        <v>-1.522104797153238E-2</v>
      </c>
      <c r="E808">
        <f t="shared" si="132"/>
        <v>0.93517933491518102</v>
      </c>
      <c r="F808">
        <f t="shared" si="133"/>
        <v>2184093.116516178</v>
      </c>
      <c r="G808">
        <f t="shared" si="138"/>
        <v>-2.459231573574682E-4</v>
      </c>
      <c r="H808">
        <f t="shared" si="139"/>
        <v>-1.3792127559232562E-5</v>
      </c>
      <c r="I808">
        <f t="shared" si="134"/>
        <v>-2.4554098992326695E-5</v>
      </c>
      <c r="J808" s="9">
        <f t="shared" si="135"/>
        <v>2184082.5546629266</v>
      </c>
      <c r="K808" s="9">
        <f t="shared" si="136"/>
        <v>2182863.7658009091</v>
      </c>
      <c r="L808" s="9">
        <f t="shared" si="140"/>
        <v>2184663.7658009091</v>
      </c>
      <c r="M808">
        <f t="shared" si="142"/>
        <v>1800</v>
      </c>
    </row>
    <row r="809" spans="1:13" x14ac:dyDescent="0.25">
      <c r="A809" s="11">
        <f t="shared" si="141"/>
        <v>808</v>
      </c>
      <c r="B809" s="2">
        <f>VLOOKUP('2024-03-18_windows_device_0'!P809,'2024-03-18_windows_device_0'!P809:P1718,1,0)</f>
        <v>33.149333333333331</v>
      </c>
      <c r="C809" s="2">
        <f>VLOOKUP('2024-03-18_windows_device_0'!Q809,'2024-03-18_windows_device_0'!Q$2:Q$911,1,0)+50</f>
        <v>2183934</v>
      </c>
      <c r="D809">
        <f t="shared" si="137"/>
        <v>-3.95747247259777E-2</v>
      </c>
      <c r="E809">
        <f t="shared" si="132"/>
        <v>0.93469059797633081</v>
      </c>
      <c r="F809">
        <f t="shared" si="133"/>
        <v>2184095.3654664326</v>
      </c>
      <c r="G809">
        <f t="shared" si="138"/>
        <v>1.2236557603193879E-4</v>
      </c>
      <c r="H809">
        <f t="shared" si="139"/>
        <v>8.4381999944897118E-6</v>
      </c>
      <c r="I809">
        <f t="shared" si="134"/>
        <v>-1.9542925731550444E-5</v>
      </c>
      <c r="J809" s="9">
        <f t="shared" si="135"/>
        <v>2184086.9591504955</v>
      </c>
      <c r="K809" s="9">
        <f t="shared" si="136"/>
        <v>2182867.9447897095</v>
      </c>
      <c r="L809" s="9">
        <f t="shared" si="140"/>
        <v>2184667.9447897095</v>
      </c>
      <c r="M809">
        <f t="shared" si="142"/>
        <v>1800</v>
      </c>
    </row>
    <row r="810" spans="1:13" x14ac:dyDescent="0.25">
      <c r="A810" s="11">
        <f t="shared" si="141"/>
        <v>809</v>
      </c>
      <c r="B810" s="2">
        <f>VLOOKUP('2024-03-18_windows_device_0'!P810,'2024-03-18_windows_device_0'!P810:P1719,1,0)</f>
        <v>33.120666666666665</v>
      </c>
      <c r="C810" s="2">
        <f>VLOOKUP('2024-03-18_windows_device_0'!Q810,'2024-03-18_windows_device_0'!Q$2:Q$911,1,0)+50</f>
        <v>2183932</v>
      </c>
      <c r="D810">
        <f t="shared" si="137"/>
        <v>-6.5450506277577883E-2</v>
      </c>
      <c r="E810">
        <f t="shared" si="132"/>
        <v>0.93388230226977098</v>
      </c>
      <c r="F810">
        <f t="shared" si="133"/>
        <v>2184095.4324718653</v>
      </c>
      <c r="G810">
        <f t="shared" si="138"/>
        <v>3.6457713325690398E-6</v>
      </c>
      <c r="H810">
        <f t="shared" si="139"/>
        <v>4.4679729710279078E-6</v>
      </c>
      <c r="I810">
        <f t="shared" si="134"/>
        <v>-4.1808504191268831E-5</v>
      </c>
      <c r="J810" s="9">
        <f t="shared" si="135"/>
        <v>2184077.4487011689</v>
      </c>
      <c r="K810" s="9">
        <f t="shared" si="136"/>
        <v>2182858.2091205246</v>
      </c>
      <c r="L810" s="9">
        <f t="shared" si="140"/>
        <v>2184658.2091205246</v>
      </c>
      <c r="M810">
        <f t="shared" si="142"/>
        <v>1800</v>
      </c>
    </row>
    <row r="811" spans="1:13" x14ac:dyDescent="0.25">
      <c r="A811" s="11">
        <f t="shared" si="141"/>
        <v>810</v>
      </c>
      <c r="B811" s="2">
        <f>VLOOKUP('2024-03-18_windows_device_0'!P811,'2024-03-18_windows_device_0'!P811:P1720,1,0)</f>
        <v>33.120666666666665</v>
      </c>
      <c r="C811" s="2">
        <f>VLOOKUP('2024-03-18_windows_device_0'!Q811,'2024-03-18_windows_device_0'!Q$2:Q$911,1,0)+50</f>
        <v>2183926</v>
      </c>
      <c r="D811">
        <f t="shared" si="137"/>
        <v>0</v>
      </c>
      <c r="E811">
        <f t="shared" si="132"/>
        <v>0.93388230226977098</v>
      </c>
      <c r="F811">
        <f t="shared" si="133"/>
        <v>2184089.4324718653</v>
      </c>
      <c r="G811">
        <f t="shared" si="138"/>
        <v>-3.2646051404542682E-4</v>
      </c>
      <c r="H811">
        <f t="shared" si="139"/>
        <v>-5.6937133066758789E-6</v>
      </c>
      <c r="I811">
        <f t="shared" si="134"/>
        <v>-5.6937133066758789E-6</v>
      </c>
      <c r="J811" s="9">
        <f t="shared" si="135"/>
        <v>2184086.9833425195</v>
      </c>
      <c r="K811" s="9">
        <f t="shared" si="136"/>
        <v>2182867.5188202378</v>
      </c>
      <c r="L811" s="9">
        <f t="shared" si="140"/>
        <v>2184667.5188202378</v>
      </c>
      <c r="M811">
        <f t="shared" si="142"/>
        <v>1800</v>
      </c>
    </row>
    <row r="812" spans="1:13" x14ac:dyDescent="0.25">
      <c r="A812" s="11">
        <f t="shared" si="141"/>
        <v>811</v>
      </c>
      <c r="B812" s="2">
        <f>VLOOKUP('2024-03-18_windows_device_0'!P812,'2024-03-18_windows_device_0'!P812:P1721,1,0)</f>
        <v>33.091999999999999</v>
      </c>
      <c r="C812" s="2">
        <f>VLOOKUP('2024-03-18_windows_device_0'!Q812,'2024-03-18_windows_device_0'!Q$2:Q$911,1,0)+50</f>
        <v>2183927</v>
      </c>
      <c r="D812">
        <f t="shared" si="137"/>
        <v>-6.5450506277577883E-2</v>
      </c>
      <c r="E812">
        <f t="shared" si="132"/>
        <v>0.93307400656321116</v>
      </c>
      <c r="F812">
        <f t="shared" si="133"/>
        <v>2184092.5012671119</v>
      </c>
      <c r="G812">
        <f t="shared" si="138"/>
        <v>1.6697341228081404E-4</v>
      </c>
      <c r="H812">
        <f t="shared" si="139"/>
        <v>3.6796586595585885E-5</v>
      </c>
      <c r="I812">
        <f t="shared" si="134"/>
        <v>-9.4798905667108524E-6</v>
      </c>
      <c r="J812" s="9">
        <f t="shared" si="135"/>
        <v>2184088.4235278703</v>
      </c>
      <c r="K812" s="9">
        <f t="shared" si="136"/>
        <v>2182868.7343414854</v>
      </c>
      <c r="L812" s="9">
        <f t="shared" si="140"/>
        <v>2184668.7343414854</v>
      </c>
      <c r="M812">
        <f t="shared" si="142"/>
        <v>1800</v>
      </c>
    </row>
    <row r="813" spans="1:13" x14ac:dyDescent="0.25">
      <c r="A813" s="11">
        <f t="shared" si="141"/>
        <v>812</v>
      </c>
      <c r="B813" s="2">
        <f>VLOOKUP('2024-03-18_windows_device_0'!P813,'2024-03-18_windows_device_0'!P813:P1722,1,0)</f>
        <v>33.082000000000001</v>
      </c>
      <c r="C813" s="2">
        <f>VLOOKUP('2024-03-18_windows_device_0'!Q813,'2024-03-18_windows_device_0'!Q$2:Q$911,1,0)+50</f>
        <v>2183929</v>
      </c>
      <c r="D813">
        <f t="shared" si="137"/>
        <v>-2.2831571957290461E-2</v>
      </c>
      <c r="E813">
        <f t="shared" si="132"/>
        <v>0.9327920429446438</v>
      </c>
      <c r="F813">
        <f t="shared" si="133"/>
        <v>2184095.2233615187</v>
      </c>
      <c r="G813">
        <f t="shared" si="138"/>
        <v>1.4810938988949856E-4</v>
      </c>
      <c r="H813">
        <f t="shared" si="139"/>
        <v>1.5678020847713173E-6</v>
      </c>
      <c r="I813">
        <f t="shared" si="134"/>
        <v>-1.4575155064864148E-5</v>
      </c>
      <c r="J813" s="9">
        <f t="shared" si="135"/>
        <v>2184088.9539134335</v>
      </c>
      <c r="K813" s="9">
        <f t="shared" si="136"/>
        <v>2182869.0403397963</v>
      </c>
      <c r="L813" s="9">
        <f t="shared" si="140"/>
        <v>2184669.0403397963</v>
      </c>
      <c r="M813">
        <f t="shared" si="142"/>
        <v>1800</v>
      </c>
    </row>
    <row r="814" spans="1:13" x14ac:dyDescent="0.25">
      <c r="A814" s="11">
        <f t="shared" si="141"/>
        <v>813</v>
      </c>
      <c r="B814" s="2">
        <f>VLOOKUP('2024-03-18_windows_device_0'!P814,'2024-03-18_windows_device_0'!P814:P1723,1,0)</f>
        <v>33.074666666666666</v>
      </c>
      <c r="C814" s="2">
        <f>VLOOKUP('2024-03-18_windows_device_0'!Q814,'2024-03-18_windows_device_0'!Q$2:Q$911,1,0)+50</f>
        <v>2183928</v>
      </c>
      <c r="D814">
        <f t="shared" si="137"/>
        <v>-1.6743152768687243E-2</v>
      </c>
      <c r="E814">
        <f t="shared" si="132"/>
        <v>0.93258526962436106</v>
      </c>
      <c r="F814">
        <f t="shared" si="133"/>
        <v>2184094.7530361563</v>
      </c>
      <c r="G814">
        <f t="shared" si="138"/>
        <v>-2.5590443263111221E-5</v>
      </c>
      <c r="H814">
        <f t="shared" si="139"/>
        <v>-2.4152235607495578E-6</v>
      </c>
      <c r="I814">
        <f t="shared" si="134"/>
        <v>-1.4253392137154253E-5</v>
      </c>
      <c r="J814" s="9">
        <f t="shared" si="135"/>
        <v>2184088.6219931832</v>
      </c>
      <c r="K814" s="9">
        <f t="shared" si="136"/>
        <v>2182868.4843084626</v>
      </c>
      <c r="L814" s="9">
        <f t="shared" si="140"/>
        <v>2184668.4843084626</v>
      </c>
      <c r="M814">
        <f t="shared" si="142"/>
        <v>1800</v>
      </c>
    </row>
    <row r="815" spans="1:13" x14ac:dyDescent="0.25">
      <c r="A815" s="11">
        <f t="shared" si="141"/>
        <v>814</v>
      </c>
      <c r="B815" s="2">
        <f>VLOOKUP('2024-03-18_windows_device_0'!P815,'2024-03-18_windows_device_0'!P815:P1724,1,0)</f>
        <v>33.048000000000002</v>
      </c>
      <c r="C815" s="2">
        <f>VLOOKUP('2024-03-18_windows_device_0'!Q815,'2024-03-18_windows_device_0'!Q$2:Q$911,1,0)+50</f>
        <v>2183928</v>
      </c>
      <c r="D815">
        <f t="shared" si="137"/>
        <v>-6.0884191886113305E-2</v>
      </c>
      <c r="E815">
        <f t="shared" si="132"/>
        <v>0.93183336664151473</v>
      </c>
      <c r="F815">
        <f t="shared" si="133"/>
        <v>2184096.6801162306</v>
      </c>
      <c r="G815">
        <f t="shared" si="138"/>
        <v>1.0485259194515089E-4</v>
      </c>
      <c r="H815">
        <f t="shared" si="139"/>
        <v>-2.5320498219611012E-5</v>
      </c>
      <c r="I815">
        <f t="shared" si="134"/>
        <v>-6.8368383951976068E-5</v>
      </c>
      <c r="J815" s="9">
        <f t="shared" si="135"/>
        <v>2184067.2717132354</v>
      </c>
      <c r="K815" s="9">
        <f t="shared" si="136"/>
        <v>2182846.9101929213</v>
      </c>
      <c r="L815" s="9">
        <f t="shared" si="140"/>
        <v>2184646.9101929213</v>
      </c>
      <c r="M815">
        <f t="shared" si="142"/>
        <v>1800</v>
      </c>
    </row>
    <row r="816" spans="1:13" x14ac:dyDescent="0.25">
      <c r="A816" s="11">
        <f t="shared" si="141"/>
        <v>815</v>
      </c>
      <c r="B816" s="2">
        <f>VLOOKUP('2024-03-18_windows_device_0'!P816,'2024-03-18_windows_device_0'!P816:P1725,1,0)</f>
        <v>33.038666666666664</v>
      </c>
      <c r="C816" s="2">
        <f>VLOOKUP('2024-03-18_windows_device_0'!Q816,'2024-03-18_windows_device_0'!Q$2:Q$911,1,0)+50</f>
        <v>2183926</v>
      </c>
      <c r="D816">
        <f t="shared" si="137"/>
        <v>-2.1309467160151821E-2</v>
      </c>
      <c r="E816">
        <f t="shared" si="132"/>
        <v>0.93157020059751838</v>
      </c>
      <c r="F816">
        <f t="shared" si="133"/>
        <v>2184095.3549616393</v>
      </c>
      <c r="G816">
        <f t="shared" si="138"/>
        <v>-7.2101774847058159E-5</v>
      </c>
      <c r="H816">
        <f t="shared" si="139"/>
        <v>-1.2398532262669802E-5</v>
      </c>
      <c r="I816">
        <f t="shared" si="134"/>
        <v>-2.7465292269006172E-5</v>
      </c>
      <c r="J816" s="9">
        <f t="shared" si="135"/>
        <v>2184083.5408695587</v>
      </c>
      <c r="K816" s="9">
        <f t="shared" si="136"/>
        <v>2182862.9557884648</v>
      </c>
      <c r="L816" s="9">
        <f t="shared" si="140"/>
        <v>2184662.9557884648</v>
      </c>
      <c r="M816">
        <f t="shared" si="142"/>
        <v>1800</v>
      </c>
    </row>
    <row r="817" spans="1:13" x14ac:dyDescent="0.25">
      <c r="A817" s="11">
        <f t="shared" si="141"/>
        <v>816</v>
      </c>
      <c r="B817" s="2">
        <f>VLOOKUP('2024-03-18_windows_device_0'!P817,'2024-03-18_windows_device_0'!P817:P1726,1,0)</f>
        <v>33.022666666666666</v>
      </c>
      <c r="C817" s="2">
        <f>VLOOKUP('2024-03-18_windows_device_0'!Q817,'2024-03-18_windows_device_0'!Q$2:Q$911,1,0)+50</f>
        <v>2183924</v>
      </c>
      <c r="D817">
        <f t="shared" si="137"/>
        <v>-3.6530515131667982E-2</v>
      </c>
      <c r="E817">
        <f t="shared" si="132"/>
        <v>0.93111905880781065</v>
      </c>
      <c r="F817">
        <f t="shared" si="133"/>
        <v>2184094.5122831394</v>
      </c>
      <c r="G817">
        <f t="shared" si="138"/>
        <v>-4.5850209373967704E-5</v>
      </c>
      <c r="H817">
        <f t="shared" si="139"/>
        <v>-2.2716487053112282E-5</v>
      </c>
      <c r="I817">
        <f t="shared" si="134"/>
        <v>-4.8545218492531322E-5</v>
      </c>
      <c r="J817" s="9">
        <f t="shared" si="135"/>
        <v>2184073.6307401457</v>
      </c>
      <c r="K817" s="9">
        <f t="shared" si="136"/>
        <v>2182852.8223724114</v>
      </c>
      <c r="L817" s="9">
        <f t="shared" si="140"/>
        <v>2184652.8223724114</v>
      </c>
      <c r="M817">
        <f t="shared" si="142"/>
        <v>1800</v>
      </c>
    </row>
    <row r="818" spans="1:13" x14ac:dyDescent="0.25">
      <c r="A818" s="11">
        <f t="shared" si="141"/>
        <v>817</v>
      </c>
      <c r="B818" s="2">
        <f>VLOOKUP('2024-03-18_windows_device_0'!P818,'2024-03-18_windows_device_0'!P818:P1727,1,0)</f>
        <v>33.000666666666667</v>
      </c>
      <c r="C818" s="2">
        <f>VLOOKUP('2024-03-18_windows_device_0'!Q818,'2024-03-18_windows_device_0'!Q$2:Q$911,1,0)+50</f>
        <v>2183924</v>
      </c>
      <c r="D818">
        <f t="shared" si="137"/>
        <v>-5.0229458306045499E-2</v>
      </c>
      <c r="E818">
        <f t="shared" si="132"/>
        <v>0.93049873884696233</v>
      </c>
      <c r="F818">
        <f t="shared" si="133"/>
        <v>2184096.1045161188</v>
      </c>
      <c r="G818">
        <f t="shared" si="138"/>
        <v>8.6633532820782553E-5</v>
      </c>
      <c r="H818">
        <f t="shared" si="139"/>
        <v>-1.3126208957054977E-5</v>
      </c>
      <c r="I818">
        <f t="shared" si="134"/>
        <v>-4.8640714686257585E-5</v>
      </c>
      <c r="J818" s="9">
        <f t="shared" si="135"/>
        <v>2184075.1818957967</v>
      </c>
      <c r="K818" s="9">
        <f t="shared" si="136"/>
        <v>2182854.15051489</v>
      </c>
      <c r="L818" s="9">
        <f t="shared" si="140"/>
        <v>2184654.15051489</v>
      </c>
      <c r="M818">
        <f t="shared" si="142"/>
        <v>1800</v>
      </c>
    </row>
    <row r="819" spans="1:13" x14ac:dyDescent="0.25">
      <c r="A819" s="11">
        <f t="shared" si="141"/>
        <v>818</v>
      </c>
      <c r="B819" s="2">
        <f>VLOOKUP('2024-03-18_windows_device_0'!P819,'2024-03-18_windows_device_0'!P819:P1728,1,0)</f>
        <v>32.995333333333335</v>
      </c>
      <c r="C819" s="2">
        <f>VLOOKUP('2024-03-18_windows_device_0'!Q819,'2024-03-18_windows_device_0'!Q$2:Q$911,1,0)+50</f>
        <v>2183922</v>
      </c>
      <c r="D819">
        <f t="shared" si="137"/>
        <v>-1.217683837722266E-2</v>
      </c>
      <c r="E819">
        <f t="shared" si="132"/>
        <v>0.93034835825039308</v>
      </c>
      <c r="F819">
        <f t="shared" si="133"/>
        <v>2184094.4906718456</v>
      </c>
      <c r="G819">
        <f t="shared" si="138"/>
        <v>-8.7809405166765046E-5</v>
      </c>
      <c r="H819">
        <f t="shared" si="139"/>
        <v>4.1748982865024824E-6</v>
      </c>
      <c r="I819">
        <f t="shared" si="134"/>
        <v>-4.4346788599705292E-6</v>
      </c>
      <c r="J819" s="9">
        <f t="shared" si="135"/>
        <v>2184092.5831114277</v>
      </c>
      <c r="K819" s="9">
        <f t="shared" si="136"/>
        <v>2182871.3289901479</v>
      </c>
      <c r="L819" s="9">
        <f t="shared" si="140"/>
        <v>2184671.3289901479</v>
      </c>
      <c r="M819">
        <f t="shared" si="142"/>
        <v>1800</v>
      </c>
    </row>
    <row r="820" spans="1:13" x14ac:dyDescent="0.25">
      <c r="A820" s="11">
        <f t="shared" si="141"/>
        <v>819</v>
      </c>
      <c r="B820" s="2">
        <f>VLOOKUP('2024-03-18_windows_device_0'!P820,'2024-03-18_windows_device_0'!P820:P1729,1,0)</f>
        <v>32.967333333333336</v>
      </c>
      <c r="C820" s="2">
        <f>VLOOKUP('2024-03-18_windows_device_0'!Q820,'2024-03-18_windows_device_0'!Q$2:Q$911,1,0)+50</f>
        <v>2183921</v>
      </c>
      <c r="D820">
        <f t="shared" si="137"/>
        <v>-6.3928401480423017E-2</v>
      </c>
      <c r="E820">
        <f t="shared" si="132"/>
        <v>0.9295588601184045</v>
      </c>
      <c r="F820">
        <f t="shared" si="133"/>
        <v>2184095.5190140065</v>
      </c>
      <c r="G820">
        <f t="shared" si="138"/>
        <v>5.5952185074928943E-5</v>
      </c>
      <c r="H820">
        <f t="shared" si="139"/>
        <v>3.4706345635575129E-5</v>
      </c>
      <c r="I820">
        <f t="shared" si="134"/>
        <v>-1.0493934383411047E-5</v>
      </c>
      <c r="J820" s="9">
        <f t="shared" si="135"/>
        <v>2184091.0050876341</v>
      </c>
      <c r="K820" s="9">
        <f t="shared" si="136"/>
        <v>2182869.5284981136</v>
      </c>
      <c r="L820" s="9">
        <f t="shared" si="140"/>
        <v>2184669.5284981136</v>
      </c>
      <c r="M820">
        <f t="shared" si="142"/>
        <v>1800</v>
      </c>
    </row>
    <row r="821" spans="1:13" x14ac:dyDescent="0.25">
      <c r="A821" s="11">
        <f t="shared" si="141"/>
        <v>820</v>
      </c>
      <c r="B821" s="2">
        <f>VLOOKUP('2024-03-18_windows_device_0'!P821,'2024-03-18_windows_device_0'!P821:P1730,1,0)</f>
        <v>32.963999999999999</v>
      </c>
      <c r="C821" s="2">
        <f>VLOOKUP('2024-03-18_windows_device_0'!Q821,'2024-03-18_windows_device_0'!Q$2:Q$911,1,0)+50</f>
        <v>2183918</v>
      </c>
      <c r="D821">
        <f t="shared" si="137"/>
        <v>-7.6105239857743017E-3</v>
      </c>
      <c r="E821">
        <f t="shared" si="132"/>
        <v>0.92946487224554852</v>
      </c>
      <c r="F821">
        <f t="shared" si="133"/>
        <v>2184092.7605980537</v>
      </c>
      <c r="G821">
        <f t="shared" si="138"/>
        <v>-1.5008564831651695E-4</v>
      </c>
      <c r="H821">
        <f t="shared" si="139"/>
        <v>1.0464737343817849E-5</v>
      </c>
      <c r="I821">
        <f t="shared" si="134"/>
        <v>5.0837516272650479E-6</v>
      </c>
      <c r="J821" s="9">
        <f t="shared" si="135"/>
        <v>2184094.947354679</v>
      </c>
      <c r="K821" s="9">
        <f t="shared" si="136"/>
        <v>2182873.2485683863</v>
      </c>
      <c r="L821" s="9">
        <f t="shared" si="140"/>
        <v>2184673.2485683863</v>
      </c>
      <c r="M821">
        <f t="shared" si="142"/>
        <v>1800</v>
      </c>
    </row>
    <row r="822" spans="1:13" x14ac:dyDescent="0.25">
      <c r="A822" s="11">
        <f t="shared" si="141"/>
        <v>821</v>
      </c>
      <c r="B822" s="2">
        <f>VLOOKUP('2024-03-18_windows_device_0'!P822,'2024-03-18_windows_device_0'!P822:P1731,1,0)</f>
        <v>32.949333333333335</v>
      </c>
      <c r="C822" s="2">
        <f>VLOOKUP('2024-03-18_windows_device_0'!Q822,'2024-03-18_windows_device_0'!Q$2:Q$911,1,0)+50</f>
        <v>2183919</v>
      </c>
      <c r="D822">
        <f t="shared" si="137"/>
        <v>-3.3486305537358263E-2</v>
      </c>
      <c r="E822">
        <f t="shared" si="132"/>
        <v>0.92905132560498316</v>
      </c>
      <c r="F822">
        <f t="shared" si="133"/>
        <v>2184094.8238581587</v>
      </c>
      <c r="G822">
        <f t="shared" si="138"/>
        <v>1.1226215907981069E-4</v>
      </c>
      <c r="H822">
        <f t="shared" si="139"/>
        <v>2.9309522822984694E-5</v>
      </c>
      <c r="I822">
        <f t="shared" si="134"/>
        <v>5.6331856701867771E-6</v>
      </c>
      <c r="J822" s="9">
        <f t="shared" si="135"/>
        <v>2184097.2469517696</v>
      </c>
      <c r="K822" s="9">
        <f t="shared" si="136"/>
        <v>2182875.3262395109</v>
      </c>
      <c r="L822" s="9">
        <f t="shared" si="140"/>
        <v>2184675.3262395109</v>
      </c>
      <c r="M822">
        <f t="shared" si="142"/>
        <v>1800</v>
      </c>
    </row>
    <row r="823" spans="1:13" x14ac:dyDescent="0.25">
      <c r="A823" s="11">
        <f t="shared" si="141"/>
        <v>822</v>
      </c>
      <c r="B823" s="2">
        <f>VLOOKUP('2024-03-18_windows_device_0'!P823,'2024-03-18_windows_device_0'!P823:P1732,1,0)</f>
        <v>32.925333333333334</v>
      </c>
      <c r="C823" s="2">
        <f>VLOOKUP('2024-03-18_windows_device_0'!Q823,'2024-03-18_windows_device_0'!Q$2:Q$911,1,0)+50</f>
        <v>2183913</v>
      </c>
      <c r="D823">
        <f t="shared" si="137"/>
        <v>-5.4795772697510084E-2</v>
      </c>
      <c r="E823">
        <f t="shared" si="132"/>
        <v>0.92837461292042134</v>
      </c>
      <c r="F823">
        <f t="shared" si="133"/>
        <v>2184090.5647596419</v>
      </c>
      <c r="G823">
        <f t="shared" si="138"/>
        <v>-2.3173791519286429E-4</v>
      </c>
      <c r="H823">
        <f t="shared" si="139"/>
        <v>3.1393972605547332E-5</v>
      </c>
      <c r="I823">
        <f t="shared" si="134"/>
        <v>-7.3491245535869609E-6</v>
      </c>
      <c r="J823" s="9">
        <f t="shared" si="135"/>
        <v>2184087.4035613798</v>
      </c>
      <c r="K823" s="9">
        <f t="shared" si="136"/>
        <v>2182865.2611933025</v>
      </c>
      <c r="L823" s="9">
        <f t="shared" si="140"/>
        <v>2184665.2611933025</v>
      </c>
      <c r="M823">
        <f t="shared" si="142"/>
        <v>1800</v>
      </c>
    </row>
    <row r="824" spans="1:13" x14ac:dyDescent="0.25">
      <c r="A824" s="11">
        <f t="shared" si="141"/>
        <v>823</v>
      </c>
      <c r="B824" s="2">
        <f>VLOOKUP('2024-03-18_windows_device_0'!P824,'2024-03-18_windows_device_0'!P824:P1733,1,0)</f>
        <v>32.910666666666664</v>
      </c>
      <c r="C824" s="2">
        <f>VLOOKUP('2024-03-18_windows_device_0'!Q824,'2024-03-18_windows_device_0'!Q$2:Q$911,1,0)+50</f>
        <v>2183916</v>
      </c>
      <c r="D824">
        <f t="shared" si="137"/>
        <v>-3.3486305537374486E-2</v>
      </c>
      <c r="E824">
        <f t="shared" si="132"/>
        <v>0.92796106627985575</v>
      </c>
      <c r="F824">
        <f t="shared" si="133"/>
        <v>2184094.6292686905</v>
      </c>
      <c r="G824">
        <f t="shared" si="138"/>
        <v>2.2115028555762177E-4</v>
      </c>
      <c r="H824">
        <f t="shared" si="139"/>
        <v>4.8111009697324189E-5</v>
      </c>
      <c r="I824">
        <f t="shared" si="134"/>
        <v>2.44346725445148E-5</v>
      </c>
      <c r="J824" s="9">
        <f t="shared" si="135"/>
        <v>2184105.1397511051</v>
      </c>
      <c r="K824" s="9">
        <f t="shared" si="136"/>
        <v>2182882.7759966999</v>
      </c>
      <c r="L824" s="9">
        <f t="shared" si="140"/>
        <v>2184682.7759966999</v>
      </c>
      <c r="M824">
        <f t="shared" si="142"/>
        <v>1800</v>
      </c>
    </row>
    <row r="825" spans="1:13" x14ac:dyDescent="0.25">
      <c r="A825" s="11">
        <f t="shared" si="141"/>
        <v>824</v>
      </c>
      <c r="B825" s="2">
        <f>VLOOKUP('2024-03-18_windows_device_0'!P825,'2024-03-18_windows_device_0'!P825:P1734,1,0)</f>
        <v>32.897333333333336</v>
      </c>
      <c r="C825" s="2">
        <f>VLOOKUP('2024-03-18_windows_device_0'!Q825,'2024-03-18_windows_device_0'!Q$2:Q$911,1,0)+50</f>
        <v>2183912</v>
      </c>
      <c r="D825">
        <f t="shared" si="137"/>
        <v>-3.0442095943048541E-2</v>
      </c>
      <c r="E825">
        <f t="shared" si="132"/>
        <v>0.92758511478843275</v>
      </c>
      <c r="F825">
        <f t="shared" si="133"/>
        <v>2184091.597415939</v>
      </c>
      <c r="G825">
        <f t="shared" si="138"/>
        <v>-1.6496336796104053E-4</v>
      </c>
      <c r="H825">
        <f t="shared" si="139"/>
        <v>9.6849050061539855E-6</v>
      </c>
      <c r="I825">
        <f t="shared" si="134"/>
        <v>-1.1839037860022812E-5</v>
      </c>
      <c r="J825" s="9">
        <f t="shared" si="135"/>
        <v>2184086.5048983698</v>
      </c>
      <c r="K825" s="9">
        <f t="shared" si="136"/>
        <v>2182863.9200264728</v>
      </c>
      <c r="L825" s="9">
        <f t="shared" si="140"/>
        <v>2184663.9200264728</v>
      </c>
      <c r="M825">
        <f t="shared" si="142"/>
        <v>1800</v>
      </c>
    </row>
    <row r="826" spans="1:13" x14ac:dyDescent="0.25">
      <c r="A826" s="11">
        <f t="shared" si="141"/>
        <v>825</v>
      </c>
      <c r="B826" s="2">
        <f>VLOOKUP('2024-03-18_windows_device_0'!P826,'2024-03-18_windows_device_0'!P826:P1735,1,0)</f>
        <v>32.873333333333335</v>
      </c>
      <c r="C826" s="2">
        <f>VLOOKUP('2024-03-18_windows_device_0'!Q826,'2024-03-18_windows_device_0'!Q$2:Q$911,1,0)+50</f>
        <v>2183911</v>
      </c>
      <c r="D826">
        <f t="shared" si="137"/>
        <v>-5.4795772697510084E-2</v>
      </c>
      <c r="E826">
        <f t="shared" si="132"/>
        <v>0.92690840210387093</v>
      </c>
      <c r="F826">
        <f t="shared" si="133"/>
        <v>2184092.3410702264</v>
      </c>
      <c r="G826">
        <f t="shared" si="138"/>
        <v>4.046229349054806E-5</v>
      </c>
      <c r="H826">
        <f t="shared" si="139"/>
        <v>2.4444847683829582E-5</v>
      </c>
      <c r="I826">
        <f t="shared" si="134"/>
        <v>-1.4298249475304711E-5</v>
      </c>
      <c r="J826" s="9">
        <f t="shared" si="135"/>
        <v>2184086.1907320381</v>
      </c>
      <c r="K826" s="9">
        <f t="shared" si="136"/>
        <v>2182863.3850108325</v>
      </c>
      <c r="L826" s="9">
        <f t="shared" si="140"/>
        <v>2184663.3850108325</v>
      </c>
      <c r="M826">
        <f t="shared" si="142"/>
        <v>1800</v>
      </c>
    </row>
    <row r="827" spans="1:13" x14ac:dyDescent="0.25">
      <c r="A827" s="11">
        <f t="shared" si="141"/>
        <v>826</v>
      </c>
      <c r="B827" s="2">
        <f>VLOOKUP('2024-03-18_windows_device_0'!P827,'2024-03-18_windows_device_0'!P827:P1736,1,0)</f>
        <v>32.853333333333332</v>
      </c>
      <c r="C827" s="2">
        <f>VLOOKUP('2024-03-18_windows_device_0'!Q827,'2024-03-18_windows_device_0'!Q$2:Q$911,1,0)+50</f>
        <v>2183914</v>
      </c>
      <c r="D827">
        <f t="shared" si="137"/>
        <v>-4.5663143914597144E-2</v>
      </c>
      <c r="E827">
        <f t="shared" si="132"/>
        <v>0.9263444748667361</v>
      </c>
      <c r="F827">
        <f t="shared" si="133"/>
        <v>2184096.795088172</v>
      </c>
      <c r="G827">
        <f t="shared" si="138"/>
        <v>2.4234349801279971E-4</v>
      </c>
      <c r="H827">
        <f t="shared" si="139"/>
        <v>1.298646718571864E-5</v>
      </c>
      <c r="I827">
        <f t="shared" si="134"/>
        <v>-1.9299447113563756E-5</v>
      </c>
      <c r="J827" s="9">
        <f t="shared" si="135"/>
        <v>2184088.493503646</v>
      </c>
      <c r="K827" s="9">
        <f t="shared" si="136"/>
        <v>2182865.4672006662</v>
      </c>
      <c r="L827" s="9">
        <f t="shared" si="140"/>
        <v>2184665.4672006662</v>
      </c>
      <c r="M827">
        <f t="shared" si="142"/>
        <v>1800</v>
      </c>
    </row>
    <row r="828" spans="1:13" x14ac:dyDescent="0.25">
      <c r="A828" s="11">
        <f t="shared" si="141"/>
        <v>827</v>
      </c>
      <c r="B828" s="2">
        <f>VLOOKUP('2024-03-18_windows_device_0'!P828,'2024-03-18_windows_device_0'!P828:P1737,1,0)</f>
        <v>32.847333333333331</v>
      </c>
      <c r="C828" s="2">
        <f>VLOOKUP('2024-03-18_windows_device_0'!Q828,'2024-03-18_windows_device_0'!Q$2:Q$911,1,0)+50</f>
        <v>2183917</v>
      </c>
      <c r="D828">
        <f t="shared" si="137"/>
        <v>-1.3698943174377521E-2</v>
      </c>
      <c r="E828">
        <f t="shared" si="132"/>
        <v>0.92617529669559562</v>
      </c>
      <c r="F828">
        <f t="shared" si="133"/>
        <v>2184100.2314661643</v>
      </c>
      <c r="G828">
        <f t="shared" si="138"/>
        <v>1.8697362097488881E-4</v>
      </c>
      <c r="H828">
        <f t="shared" si="139"/>
        <v>2.2695049955167503E-6</v>
      </c>
      <c r="I828">
        <f t="shared" si="134"/>
        <v>-7.4162692942668224E-6</v>
      </c>
      <c r="J828" s="9">
        <f t="shared" si="135"/>
        <v>2184097.0413858448</v>
      </c>
      <c r="K828" s="9">
        <f t="shared" si="136"/>
        <v>2182873.7947679777</v>
      </c>
      <c r="L828" s="9">
        <f t="shared" si="140"/>
        <v>2184673.7947679777</v>
      </c>
      <c r="M828">
        <f t="shared" si="142"/>
        <v>1800</v>
      </c>
    </row>
    <row r="829" spans="1:13" x14ac:dyDescent="0.25">
      <c r="A829" s="11">
        <f t="shared" si="141"/>
        <v>828</v>
      </c>
      <c r="B829" s="2">
        <f>VLOOKUP('2024-03-18_windows_device_0'!P829,'2024-03-18_windows_device_0'!P829:P1738,1,0)</f>
        <v>32.833333333333336</v>
      </c>
      <c r="C829" s="2">
        <f>VLOOKUP('2024-03-18_windows_device_0'!Q829,'2024-03-18_windows_device_0'!Q$2:Q$911,1,0)+50</f>
        <v>2183913</v>
      </c>
      <c r="D829">
        <f t="shared" si="137"/>
        <v>-3.1964200740203397E-2</v>
      </c>
      <c r="E829">
        <f t="shared" si="132"/>
        <v>0.92578054762960138</v>
      </c>
      <c r="F829">
        <f t="shared" si="133"/>
        <v>2184097.2499915436</v>
      </c>
      <c r="G829">
        <f t="shared" si="138"/>
        <v>-1.6222228955088666E-4</v>
      </c>
      <c r="H829">
        <f t="shared" si="139"/>
        <v>-1.86646357018107E-5</v>
      </c>
      <c r="I829">
        <f t="shared" si="134"/>
        <v>-4.1264775711298055E-5</v>
      </c>
      <c r="J829" s="9">
        <f t="shared" si="135"/>
        <v>2184079.5001036059</v>
      </c>
      <c r="K829" s="9">
        <f t="shared" si="136"/>
        <v>2182856.0334370928</v>
      </c>
      <c r="L829" s="9">
        <f t="shared" si="140"/>
        <v>2184656.0334370928</v>
      </c>
      <c r="M829">
        <f t="shared" si="142"/>
        <v>1800</v>
      </c>
    </row>
    <row r="830" spans="1:13" x14ac:dyDescent="0.25">
      <c r="A830" s="11">
        <f t="shared" si="141"/>
        <v>829</v>
      </c>
      <c r="B830" s="2">
        <f>VLOOKUP('2024-03-18_windows_device_0'!P830,'2024-03-18_windows_device_0'!P830:P1739,1,0)</f>
        <v>32.814666666666668</v>
      </c>
      <c r="C830" s="2">
        <f>VLOOKUP('2024-03-18_windows_device_0'!Q830,'2024-03-18_windows_device_0'!Q$2:Q$911,1,0)+50</f>
        <v>2183912</v>
      </c>
      <c r="D830">
        <f t="shared" si="137"/>
        <v>-4.2618934320287426E-2</v>
      </c>
      <c r="E830">
        <f t="shared" si="132"/>
        <v>0.92525421554160892</v>
      </c>
      <c r="F830">
        <f t="shared" si="133"/>
        <v>2184097.6087011606</v>
      </c>
      <c r="G830">
        <f t="shared" si="138"/>
        <v>1.951742099598472E-5</v>
      </c>
      <c r="H830">
        <f t="shared" si="139"/>
        <v>1.7634360786439167E-5</v>
      </c>
      <c r="I830">
        <f t="shared" si="134"/>
        <v>-1.2499159226222112E-5</v>
      </c>
      <c r="J830" s="9">
        <f t="shared" si="135"/>
        <v>2184092.2322348705</v>
      </c>
      <c r="K830" s="9">
        <f t="shared" si="136"/>
        <v>2182868.5457853102</v>
      </c>
      <c r="L830" s="9">
        <f t="shared" si="140"/>
        <v>2184668.5457853102</v>
      </c>
      <c r="M830">
        <f t="shared" si="142"/>
        <v>1800</v>
      </c>
    </row>
    <row r="831" spans="1:13" x14ac:dyDescent="0.25">
      <c r="A831" s="11">
        <f t="shared" si="141"/>
        <v>830</v>
      </c>
      <c r="B831" s="2">
        <f>VLOOKUP('2024-03-18_windows_device_0'!P831,'2024-03-18_windows_device_0'!P831:P1740,1,0)</f>
        <v>32.795333333333332</v>
      </c>
      <c r="C831" s="2">
        <f>VLOOKUP('2024-03-18_windows_device_0'!Q831,'2024-03-18_windows_device_0'!Q$2:Q$911,1,0)+50</f>
        <v>2183913</v>
      </c>
      <c r="D831">
        <f t="shared" si="137"/>
        <v>-4.4141039117442285E-2</v>
      </c>
      <c r="E831">
        <f t="shared" si="132"/>
        <v>0.92470908587904521</v>
      </c>
      <c r="F831">
        <f t="shared" si="133"/>
        <v>2184100.0167511664</v>
      </c>
      <c r="G831">
        <f t="shared" si="138"/>
        <v>1.3102220712287436E-4</v>
      </c>
      <c r="H831">
        <f t="shared" si="139"/>
        <v>1.2118862836105787E-7</v>
      </c>
      <c r="I831">
        <f t="shared" si="134"/>
        <v>-3.1088528527610781E-5</v>
      </c>
      <c r="J831" s="9">
        <f t="shared" si="135"/>
        <v>2184086.6441376479</v>
      </c>
      <c r="K831" s="9">
        <f t="shared" si="136"/>
        <v>2182862.7381699993</v>
      </c>
      <c r="L831" s="9">
        <f t="shared" si="140"/>
        <v>2184662.7381699993</v>
      </c>
      <c r="M831">
        <f t="shared" si="142"/>
        <v>1800</v>
      </c>
    </row>
    <row r="832" spans="1:13" x14ac:dyDescent="0.25">
      <c r="A832" s="11">
        <f t="shared" si="141"/>
        <v>831</v>
      </c>
      <c r="B832" s="2">
        <f>VLOOKUP('2024-03-18_windows_device_0'!P832,'2024-03-18_windows_device_0'!P832:P1741,1,0)</f>
        <v>32.774666666666668</v>
      </c>
      <c r="C832" s="2">
        <f>VLOOKUP('2024-03-18_windows_device_0'!Q832,'2024-03-18_windows_device_0'!Q$2:Q$911,1,0)+50</f>
        <v>2183910</v>
      </c>
      <c r="D832">
        <f t="shared" si="137"/>
        <v>-4.7185248711735781E-2</v>
      </c>
      <c r="E832">
        <f t="shared" si="132"/>
        <v>0.92412636106733936</v>
      </c>
      <c r="F832">
        <f t="shared" si="133"/>
        <v>2184098.5228262744</v>
      </c>
      <c r="G832">
        <f t="shared" si="138"/>
        <v>-8.1284581366872547E-5</v>
      </c>
      <c r="H832">
        <f t="shared" si="139"/>
        <v>-2.3435565112118581E-5</v>
      </c>
      <c r="I832">
        <f t="shared" si="134"/>
        <v>-5.6797676554700065E-5</v>
      </c>
      <c r="J832" s="9">
        <f t="shared" si="135"/>
        <v>2184074.0915195104</v>
      </c>
      <c r="K832" s="9">
        <f t="shared" si="136"/>
        <v>2182849.9662980936</v>
      </c>
      <c r="L832" s="9">
        <f t="shared" si="140"/>
        <v>2184649.9662980936</v>
      </c>
      <c r="M832">
        <f t="shared" si="142"/>
        <v>1800</v>
      </c>
    </row>
    <row r="833" spans="1:13" x14ac:dyDescent="0.25">
      <c r="A833" s="11">
        <f t="shared" si="141"/>
        <v>832</v>
      </c>
      <c r="B833" s="2">
        <f>VLOOKUP('2024-03-18_windows_device_0'!P833,'2024-03-18_windows_device_0'!P833:P1742,1,0)</f>
        <v>32.778666666666666</v>
      </c>
      <c r="C833" s="2">
        <f>VLOOKUP('2024-03-18_windows_device_0'!Q833,'2024-03-18_windows_device_0'!Q$2:Q$911,1,0)+50</f>
        <v>2183908</v>
      </c>
      <c r="D833">
        <f t="shared" si="137"/>
        <v>9.1326287829129396E-3</v>
      </c>
      <c r="E833">
        <f t="shared" si="132"/>
        <v>0.92423914651476624</v>
      </c>
      <c r="F833">
        <f t="shared" si="133"/>
        <v>2184096.2312537632</v>
      </c>
      <c r="G833">
        <f t="shared" si="138"/>
        <v>-1.2468465666291004E-4</v>
      </c>
      <c r="H833">
        <f t="shared" si="139"/>
        <v>-1.3224431554533227E-5</v>
      </c>
      <c r="I833">
        <f t="shared" si="134"/>
        <v>-6.7672486946813364E-6</v>
      </c>
      <c r="J833" s="9">
        <f t="shared" si="135"/>
        <v>2184093.3203472113</v>
      </c>
      <c r="K833" s="9">
        <f t="shared" si="136"/>
        <v>2182868.9761357112</v>
      </c>
      <c r="L833" s="9">
        <f t="shared" si="140"/>
        <v>2184668.9761357112</v>
      </c>
      <c r="M833">
        <f t="shared" si="142"/>
        <v>1800</v>
      </c>
    </row>
    <row r="834" spans="1:13" x14ac:dyDescent="0.25">
      <c r="A834" s="11">
        <f t="shared" si="141"/>
        <v>833</v>
      </c>
      <c r="B834" s="2">
        <f>VLOOKUP('2024-03-18_windows_device_0'!P834,'2024-03-18_windows_device_0'!P834:P1743,1,0)</f>
        <v>32.759333333333331</v>
      </c>
      <c r="C834" s="2">
        <f>VLOOKUP('2024-03-18_windows_device_0'!Q834,'2024-03-18_windows_device_0'!Q$2:Q$911,1,0)+50</f>
        <v>2183906</v>
      </c>
      <c r="D834">
        <f t="shared" si="137"/>
        <v>-4.4141039117442285E-2</v>
      </c>
      <c r="E834">
        <f t="shared" ref="E834:E897" si="143">(B834)*(1-EXP(-N$2))</f>
        <v>0.92369401685220254</v>
      </c>
      <c r="F834">
        <f t="shared" ref="F834:F897" si="144">C834-N$4*LN(E834)</f>
        <v>2184095.640850652</v>
      </c>
      <c r="G834">
        <f t="shared" si="138"/>
        <v>-3.2123883861960195E-5</v>
      </c>
      <c r="H834">
        <f t="shared" si="139"/>
        <v>-1.0866985056002674E-5</v>
      </c>
      <c r="I834">
        <f t="shared" ref="I834:I897" si="145">H834+D834*N$6</f>
        <v>-4.2076702211974517E-5</v>
      </c>
      <c r="J834" s="9">
        <f t="shared" ref="J834:J897" si="146">F834+I834*N$7</f>
        <v>2184077.5417155866</v>
      </c>
      <c r="K834" s="9">
        <f t="shared" ref="K834:K897" si="147">J834-N$9*LN(A834)</f>
        <v>2182852.9787770542</v>
      </c>
      <c r="L834" s="9">
        <f t="shared" si="140"/>
        <v>2184652.9787770542</v>
      </c>
      <c r="M834">
        <f t="shared" si="142"/>
        <v>1800</v>
      </c>
    </row>
    <row r="835" spans="1:13" x14ac:dyDescent="0.25">
      <c r="A835" s="11">
        <f t="shared" si="141"/>
        <v>834</v>
      </c>
      <c r="B835" s="2">
        <f>VLOOKUP('2024-03-18_windows_device_0'!P835,'2024-03-18_windows_device_0'!P835:P1744,1,0)</f>
        <v>32.734000000000002</v>
      </c>
      <c r="C835" s="2">
        <f>VLOOKUP('2024-03-18_windows_device_0'!Q835,'2024-03-18_windows_device_0'!Q$2:Q$911,1,0)+50</f>
        <v>2183903</v>
      </c>
      <c r="D835">
        <f t="shared" ref="D835:D898" si="148">(B835-B834)*N$3</f>
        <v>-5.7839982291803579E-2</v>
      </c>
      <c r="E835">
        <f t="shared" si="143"/>
        <v>0.92297970901849868</v>
      </c>
      <c r="F835">
        <f t="shared" si="144"/>
        <v>2184094.4891683818</v>
      </c>
      <c r="G835">
        <f t="shared" ref="G835:G898" si="149">(F835-F834)*N$5</f>
        <v>-6.2663130992450414E-5</v>
      </c>
      <c r="H835">
        <f t="shared" ref="H835:H898" si="150">AVERAGE(G835:G843)</f>
        <v>-2.5870995517807927E-5</v>
      </c>
      <c r="I835">
        <f t="shared" si="145"/>
        <v>-6.676648696355187E-5</v>
      </c>
      <c r="J835" s="9">
        <f t="shared" si="146"/>
        <v>2184065.7698153462</v>
      </c>
      <c r="K835" s="9">
        <f t="shared" si="147"/>
        <v>2182840.9884122019</v>
      </c>
      <c r="L835" s="9">
        <f t="shared" ref="L835:L898" si="151">K835+M835</f>
        <v>2184640.9884122019</v>
      </c>
      <c r="M835">
        <f t="shared" si="142"/>
        <v>1800</v>
      </c>
    </row>
    <row r="836" spans="1:13" x14ac:dyDescent="0.25">
      <c r="A836" s="11">
        <f t="shared" ref="A836:A899" si="152">A835+1</f>
        <v>835</v>
      </c>
      <c r="B836" s="2">
        <f>VLOOKUP('2024-03-18_windows_device_0'!P836,'2024-03-18_windows_device_0'!P836:P1745,1,0)</f>
        <v>32.724666666666664</v>
      </c>
      <c r="C836" s="2">
        <f>VLOOKUP('2024-03-18_windows_device_0'!Q836,'2024-03-18_windows_device_0'!Q$2:Q$911,1,0)+50</f>
        <v>2183905</v>
      </c>
      <c r="D836">
        <f t="shared" si="148"/>
        <v>-2.1309467160151821E-2</v>
      </c>
      <c r="E836">
        <f t="shared" si="143"/>
        <v>0.92271654297450234</v>
      </c>
      <c r="F836">
        <f t="shared" si="144"/>
        <v>2184097.1704881499</v>
      </c>
      <c r="G836">
        <f t="shared" si="149"/>
        <v>1.4589083830098272E-4</v>
      </c>
      <c r="H836">
        <f t="shared" si="150"/>
        <v>-3.143401230646347E-5</v>
      </c>
      <c r="I836">
        <f t="shared" si="145"/>
        <v>-4.6500772312799845E-5</v>
      </c>
      <c r="J836" s="9">
        <f t="shared" si="146"/>
        <v>2184077.1683559841</v>
      </c>
      <c r="K836" s="9">
        <f t="shared" si="147"/>
        <v>2182852.1687500188</v>
      </c>
      <c r="L836" s="9">
        <f t="shared" si="151"/>
        <v>2184652.1687500188</v>
      </c>
      <c r="M836">
        <f t="shared" si="142"/>
        <v>1800</v>
      </c>
    </row>
    <row r="837" spans="1:13" x14ac:dyDescent="0.25">
      <c r="A837" s="11">
        <f t="shared" si="152"/>
        <v>836</v>
      </c>
      <c r="B837" s="2">
        <f>VLOOKUP('2024-03-18_windows_device_0'!P837,'2024-03-18_windows_device_0'!P837:P1746,1,0)</f>
        <v>32.711333333333336</v>
      </c>
      <c r="C837" s="2">
        <f>VLOOKUP('2024-03-18_windows_device_0'!Q837,'2024-03-18_windows_device_0'!Q$2:Q$911,1,0)+50</f>
        <v>2183904</v>
      </c>
      <c r="D837">
        <f t="shared" si="148"/>
        <v>-3.0442095943048541E-2</v>
      </c>
      <c r="E837">
        <f t="shared" si="143"/>
        <v>0.92234059148307923</v>
      </c>
      <c r="F837">
        <f t="shared" si="144"/>
        <v>2184097.144139261</v>
      </c>
      <c r="G837">
        <f t="shared" si="149"/>
        <v>-1.4336453010582469E-6</v>
      </c>
      <c r="H837">
        <f t="shared" si="150"/>
        <v>-5.7372011403977784E-5</v>
      </c>
      <c r="I837">
        <f t="shared" si="145"/>
        <v>-7.8895954270154578E-5</v>
      </c>
      <c r="J837" s="9">
        <f t="shared" si="146"/>
        <v>2184063.2073415229</v>
      </c>
      <c r="K837" s="9">
        <f t="shared" si="147"/>
        <v>2182837.9897939009</v>
      </c>
      <c r="L837" s="9">
        <f t="shared" si="151"/>
        <v>2184637.9897939009</v>
      </c>
      <c r="M837">
        <f t="shared" si="142"/>
        <v>1800</v>
      </c>
    </row>
    <row r="838" spans="1:13" x14ac:dyDescent="0.25">
      <c r="A838" s="11">
        <f t="shared" si="152"/>
        <v>837</v>
      </c>
      <c r="B838" s="2">
        <f>VLOOKUP('2024-03-18_windows_device_0'!P838,'2024-03-18_windows_device_0'!P838:P1747,1,0)</f>
        <v>32.697333333333333</v>
      </c>
      <c r="C838" s="2">
        <f>VLOOKUP('2024-03-18_windows_device_0'!Q838,'2024-03-18_windows_device_0'!Q$2:Q$911,1,0)+50</f>
        <v>2183906</v>
      </c>
      <c r="D838">
        <f t="shared" si="148"/>
        <v>-3.196420074021962E-2</v>
      </c>
      <c r="E838">
        <f t="shared" si="143"/>
        <v>0.92194584241708477</v>
      </c>
      <c r="F838">
        <f t="shared" si="144"/>
        <v>2184100.1669001481</v>
      </c>
      <c r="G838">
        <f t="shared" si="149"/>
        <v>1.6446867884336216E-4</v>
      </c>
      <c r="H838">
        <f t="shared" si="150"/>
        <v>-2.8436725916993315E-5</v>
      </c>
      <c r="I838">
        <f t="shared" si="145"/>
        <v>-5.1036865926492136E-5</v>
      </c>
      <c r="J838" s="9">
        <f t="shared" si="146"/>
        <v>2184078.21358439</v>
      </c>
      <c r="K838" s="9">
        <f t="shared" si="147"/>
        <v>2182852.7783556515</v>
      </c>
      <c r="L838" s="9">
        <f t="shared" si="151"/>
        <v>2184652.7783556515</v>
      </c>
      <c r="M838">
        <f t="shared" si="142"/>
        <v>1800</v>
      </c>
    </row>
    <row r="839" spans="1:13" x14ac:dyDescent="0.25">
      <c r="A839" s="11">
        <f t="shared" si="152"/>
        <v>838</v>
      </c>
      <c r="B839" s="2">
        <f>VLOOKUP('2024-03-18_windows_device_0'!P839,'2024-03-18_windows_device_0'!P839:P1748,1,0)</f>
        <v>32.677333333333337</v>
      </c>
      <c r="C839" s="2">
        <f>VLOOKUP('2024-03-18_windows_device_0'!Q839,'2024-03-18_windows_device_0'!Q$2:Q$911,1,0)+50</f>
        <v>2183902</v>
      </c>
      <c r="D839">
        <f t="shared" si="148"/>
        <v>-4.5663143914580921E-2</v>
      </c>
      <c r="E839">
        <f t="shared" si="143"/>
        <v>0.92138191517995016</v>
      </c>
      <c r="F839">
        <f t="shared" si="144"/>
        <v>2184097.6287470334</v>
      </c>
      <c r="G839">
        <f t="shared" si="149"/>
        <v>-1.3810112842671827E-4</v>
      </c>
      <c r="H839">
        <f t="shared" si="150"/>
        <v>-3.0184539294509993E-5</v>
      </c>
      <c r="I839">
        <f t="shared" si="145"/>
        <v>-6.247045359378092E-5</v>
      </c>
      <c r="J839" s="9">
        <f t="shared" si="146"/>
        <v>2184070.75731658</v>
      </c>
      <c r="K839" s="9">
        <f t="shared" si="147"/>
        <v>2182845.1046666424</v>
      </c>
      <c r="L839" s="9">
        <f t="shared" si="151"/>
        <v>2184645.1046666424</v>
      </c>
      <c r="M839">
        <f t="shared" si="142"/>
        <v>1800</v>
      </c>
    </row>
    <row r="840" spans="1:13" x14ac:dyDescent="0.25">
      <c r="A840" s="11">
        <f t="shared" si="152"/>
        <v>839</v>
      </c>
      <c r="B840" s="2">
        <f>VLOOKUP('2024-03-18_windows_device_0'!P840,'2024-03-18_windows_device_0'!P840:P1749,1,0)</f>
        <v>32.656666666666666</v>
      </c>
      <c r="C840" s="2">
        <f>VLOOKUP('2024-03-18_windows_device_0'!Q840,'2024-03-18_windows_device_0'!Q$2:Q$911,1,0)+50</f>
        <v>2183899</v>
      </c>
      <c r="D840">
        <f t="shared" si="148"/>
        <v>-4.7185248711752004E-2</v>
      </c>
      <c r="E840">
        <f t="shared" si="143"/>
        <v>0.92079919036824409</v>
      </c>
      <c r="F840">
        <f t="shared" si="144"/>
        <v>2184096.1402623979</v>
      </c>
      <c r="G840">
        <f t="shared" si="149"/>
        <v>-8.0988576541442413E-5</v>
      </c>
      <c r="H840">
        <f t="shared" si="150"/>
        <v>-2.4860801507232487E-5</v>
      </c>
      <c r="I840">
        <f t="shared" si="145"/>
        <v>-5.8222912949825444E-5</v>
      </c>
      <c r="J840" s="9">
        <f t="shared" si="146"/>
        <v>2184071.0958955637</v>
      </c>
      <c r="K840" s="9">
        <f t="shared" si="147"/>
        <v>2182845.2260837252</v>
      </c>
      <c r="L840" s="9">
        <f t="shared" si="151"/>
        <v>2184645.2260837252</v>
      </c>
      <c r="M840">
        <f t="shared" si="142"/>
        <v>1800</v>
      </c>
    </row>
    <row r="841" spans="1:13" x14ac:dyDescent="0.25">
      <c r="A841" s="11">
        <f t="shared" si="152"/>
        <v>840</v>
      </c>
      <c r="B841" s="2">
        <f>VLOOKUP('2024-03-18_windows_device_0'!P841,'2024-03-18_windows_device_0'!P841:P1750,1,0)</f>
        <v>32.653999999999996</v>
      </c>
      <c r="C841" s="2">
        <f>VLOOKUP('2024-03-18_windows_device_0'!Q841,'2024-03-18_windows_device_0'!Q$2:Q$911,1,0)+50</f>
        <v>2183899</v>
      </c>
      <c r="D841">
        <f t="shared" si="148"/>
        <v>-6.0884191886194415E-3</v>
      </c>
      <c r="E841">
        <f t="shared" si="143"/>
        <v>0.92072400006995936</v>
      </c>
      <c r="F841">
        <f t="shared" si="144"/>
        <v>2184096.3353663115</v>
      </c>
      <c r="G841">
        <f t="shared" si="149"/>
        <v>1.0615620651395645E-5</v>
      </c>
      <c r="H841">
        <f t="shared" si="150"/>
        <v>-8.8875342591698851E-6</v>
      </c>
      <c r="I841">
        <f t="shared" si="145"/>
        <v>-1.3192322832412126E-5</v>
      </c>
      <c r="J841" s="9">
        <f t="shared" si="146"/>
        <v>2184090.6607383057</v>
      </c>
      <c r="K841" s="9">
        <f t="shared" si="147"/>
        <v>2182864.5740232463</v>
      </c>
      <c r="L841" s="9">
        <f t="shared" si="151"/>
        <v>2184664.5740232463</v>
      </c>
      <c r="M841">
        <f t="shared" si="142"/>
        <v>1800</v>
      </c>
    </row>
    <row r="842" spans="1:13" x14ac:dyDescent="0.25">
      <c r="A842" s="11">
        <f t="shared" si="152"/>
        <v>841</v>
      </c>
      <c r="B842" s="2">
        <f>VLOOKUP('2024-03-18_windows_device_0'!P842,'2024-03-18_windows_device_0'!P842:P1751,1,0)</f>
        <v>32.62533333333333</v>
      </c>
      <c r="C842" s="2">
        <f>VLOOKUP('2024-03-18_windows_device_0'!Q842,'2024-03-18_windows_device_0'!Q$2:Q$911,1,0)+50</f>
        <v>2183895</v>
      </c>
      <c r="D842">
        <f t="shared" si="148"/>
        <v>-6.5450506277577883E-2</v>
      </c>
      <c r="E842">
        <f t="shared" si="143"/>
        <v>0.91991570436339953</v>
      </c>
      <c r="F842">
        <f t="shared" si="144"/>
        <v>2184094.433740227</v>
      </c>
      <c r="G842">
        <f t="shared" si="149"/>
        <v>-1.0346763817613504E-4</v>
      </c>
      <c r="H842">
        <f t="shared" si="150"/>
        <v>1.2214869648844733E-5</v>
      </c>
      <c r="I842">
        <f t="shared" si="145"/>
        <v>-3.4061607513452004E-5</v>
      </c>
      <c r="J842" s="9">
        <f t="shared" si="146"/>
        <v>2184079.7822679747</v>
      </c>
      <c r="K842" s="9">
        <f t="shared" si="147"/>
        <v>2182853.4789077593</v>
      </c>
      <c r="L842" s="9">
        <f t="shared" si="151"/>
        <v>2184653.4789077593</v>
      </c>
      <c r="M842">
        <f t="shared" si="142"/>
        <v>1800</v>
      </c>
    </row>
    <row r="843" spans="1:13" x14ac:dyDescent="0.25">
      <c r="A843" s="11">
        <f t="shared" si="152"/>
        <v>842</v>
      </c>
      <c r="B843" s="2">
        <f>VLOOKUP('2024-03-18_windows_device_0'!P843,'2024-03-18_windows_device_0'!P843:P1752,1,0)</f>
        <v>32.612666666666669</v>
      </c>
      <c r="C843" s="2">
        <f>VLOOKUP('2024-03-18_windows_device_0'!Q843,'2024-03-18_windows_device_0'!Q$2:Q$911,1,0)+50</f>
        <v>2183891</v>
      </c>
      <c r="D843">
        <f t="shared" si="148"/>
        <v>-2.8919991145893678E-2</v>
      </c>
      <c r="E843">
        <f t="shared" si="143"/>
        <v>0.91955855044654766</v>
      </c>
      <c r="F843">
        <f t="shared" si="144"/>
        <v>2184091.361516099</v>
      </c>
      <c r="G843">
        <f t="shared" si="149"/>
        <v>-1.6715997801820747E-4</v>
      </c>
      <c r="H843">
        <f t="shared" si="150"/>
        <v>1.6655227537976222E-5</v>
      </c>
      <c r="I843">
        <f t="shared" si="145"/>
        <v>-3.7925181848900135E-6</v>
      </c>
      <c r="J843" s="9">
        <f t="shared" si="146"/>
        <v>2184089.7301786779</v>
      </c>
      <c r="K843" s="9">
        <f t="shared" si="147"/>
        <v>2182863.2104307571</v>
      </c>
      <c r="L843" s="9">
        <f t="shared" si="151"/>
        <v>2184663.2104307571</v>
      </c>
      <c r="M843">
        <f t="shared" si="142"/>
        <v>1800</v>
      </c>
    </row>
    <row r="844" spans="1:13" x14ac:dyDescent="0.25">
      <c r="A844" s="11">
        <f t="shared" si="152"/>
        <v>843</v>
      </c>
      <c r="B844" s="2">
        <f>VLOOKUP('2024-03-18_windows_device_0'!P844,'2024-03-18_windows_device_0'!P844:P1753,1,0)</f>
        <v>32.6</v>
      </c>
      <c r="C844" s="2">
        <f>VLOOKUP('2024-03-18_windows_device_0'!Q844,'2024-03-18_windows_device_0'!Q$2:Q$911,1,0)+50</f>
        <v>2183888</v>
      </c>
      <c r="D844">
        <f t="shared" si="148"/>
        <v>-2.8919991145909901E-2</v>
      </c>
      <c r="E844">
        <f t="shared" si="143"/>
        <v>0.91920139652969557</v>
      </c>
      <c r="F844">
        <f t="shared" si="144"/>
        <v>2184089.2896523867</v>
      </c>
      <c r="G844">
        <f t="shared" si="149"/>
        <v>-1.1273028209035028E-4</v>
      </c>
      <c r="H844">
        <f t="shared" si="150"/>
        <v>8.8522759004697875E-6</v>
      </c>
      <c r="I844">
        <f t="shared" si="145"/>
        <v>-1.1595469822407917E-5</v>
      </c>
      <c r="J844" s="9">
        <f t="shared" si="146"/>
        <v>2184084.3019046918</v>
      </c>
      <c r="K844" s="9">
        <f t="shared" si="147"/>
        <v>2182857.5660259062</v>
      </c>
      <c r="L844" s="9">
        <f t="shared" si="151"/>
        <v>2184657.5660259062</v>
      </c>
      <c r="M844">
        <f t="shared" si="142"/>
        <v>1800</v>
      </c>
    </row>
    <row r="845" spans="1:13" x14ac:dyDescent="0.25">
      <c r="A845" s="11">
        <f t="shared" si="152"/>
        <v>844</v>
      </c>
      <c r="B845" s="2">
        <f>VLOOKUP('2024-03-18_windows_device_0'!P845,'2024-03-18_windows_device_0'!P845:P1754,1,0)</f>
        <v>32.594666666666669</v>
      </c>
      <c r="C845" s="2">
        <f>VLOOKUP('2024-03-18_windows_device_0'!Q845,'2024-03-18_windows_device_0'!Q$2:Q$911,1,0)+50</f>
        <v>2183886</v>
      </c>
      <c r="D845">
        <f t="shared" si="148"/>
        <v>-1.217683837722266E-2</v>
      </c>
      <c r="E845">
        <f t="shared" si="143"/>
        <v>0.91905101593312633</v>
      </c>
      <c r="F845">
        <f t="shared" si="144"/>
        <v>2184087.6805545054</v>
      </c>
      <c r="G845">
        <f t="shared" si="149"/>
        <v>-8.7551153576646181E-5</v>
      </c>
      <c r="H845">
        <f t="shared" si="150"/>
        <v>2.3927903735610415E-5</v>
      </c>
      <c r="I845">
        <f t="shared" si="145"/>
        <v>1.5318326589137405E-5</v>
      </c>
      <c r="J845" s="9">
        <f t="shared" si="146"/>
        <v>2184094.2696750243</v>
      </c>
      <c r="K845" s="9">
        <f t="shared" si="147"/>
        <v>2182867.317921605</v>
      </c>
      <c r="L845" s="9">
        <f t="shared" si="151"/>
        <v>2184667.317921605</v>
      </c>
      <c r="M845">
        <f t="shared" si="142"/>
        <v>1800</v>
      </c>
    </row>
    <row r="846" spans="1:13" x14ac:dyDescent="0.25">
      <c r="A846" s="11">
        <f t="shared" si="152"/>
        <v>845</v>
      </c>
      <c r="B846" s="2">
        <f>VLOOKUP('2024-03-18_windows_device_0'!P846,'2024-03-18_windows_device_0'!P846:P1755,1,0)</f>
        <v>32.570666666666668</v>
      </c>
      <c r="C846" s="2">
        <f>VLOOKUP('2024-03-18_windows_device_0'!Q846,'2024-03-18_windows_device_0'!Q$2:Q$911,1,0)+50</f>
        <v>2183889</v>
      </c>
      <c r="D846">
        <f t="shared" si="148"/>
        <v>-5.4795772697510084E-2</v>
      </c>
      <c r="E846">
        <f t="shared" si="143"/>
        <v>0.91837430324856462</v>
      </c>
      <c r="F846">
        <f t="shared" si="144"/>
        <v>2184092.440405935</v>
      </c>
      <c r="G846">
        <f t="shared" si="149"/>
        <v>2.5898392408180197E-4</v>
      </c>
      <c r="H846">
        <f t="shared" si="150"/>
        <v>3.235483847489643E-5</v>
      </c>
      <c r="I846">
        <f t="shared" si="145"/>
        <v>-6.3882586842378629E-6</v>
      </c>
      <c r="J846" s="9">
        <f t="shared" si="146"/>
        <v>2184089.6925205095</v>
      </c>
      <c r="K846" s="9">
        <f t="shared" si="147"/>
        <v>2182862.5251480802</v>
      </c>
      <c r="L846" s="9">
        <f t="shared" si="151"/>
        <v>2184662.5251480802</v>
      </c>
      <c r="M846">
        <f t="shared" si="142"/>
        <v>1800</v>
      </c>
    </row>
    <row r="847" spans="1:13" x14ac:dyDescent="0.25">
      <c r="A847" s="11">
        <f t="shared" si="152"/>
        <v>846</v>
      </c>
      <c r="B847" s="2">
        <f>VLOOKUP('2024-03-18_windows_device_0'!P847,'2024-03-18_windows_device_0'!P847:P1756,1,0)</f>
        <v>32.56066666666667</v>
      </c>
      <c r="C847" s="2">
        <f>VLOOKUP('2024-03-18_windows_device_0'!Q847,'2024-03-18_windows_device_0'!Q$2:Q$911,1,0)+50</f>
        <v>2183891</v>
      </c>
      <c r="D847">
        <f t="shared" si="148"/>
        <v>-2.2831571957290461E-2</v>
      </c>
      <c r="E847">
        <f t="shared" si="143"/>
        <v>0.91809233962999726</v>
      </c>
      <c r="F847">
        <f t="shared" si="144"/>
        <v>2184095.1740601207</v>
      </c>
      <c r="G847">
        <f t="shared" si="149"/>
        <v>1.4873835844571203E-4</v>
      </c>
      <c r="H847">
        <f t="shared" si="150"/>
        <v>7.3239315332923579E-6</v>
      </c>
      <c r="I847">
        <f t="shared" si="145"/>
        <v>-8.8190256163431071E-6</v>
      </c>
      <c r="J847" s="9">
        <f t="shared" si="146"/>
        <v>2184091.3805894498</v>
      </c>
      <c r="K847" s="9">
        <f t="shared" si="147"/>
        <v>2182863.9978530305</v>
      </c>
      <c r="L847" s="9">
        <f t="shared" si="151"/>
        <v>2184663.9978530305</v>
      </c>
      <c r="M847">
        <f t="shared" si="142"/>
        <v>1800</v>
      </c>
    </row>
    <row r="848" spans="1:13" x14ac:dyDescent="0.25">
      <c r="A848" s="11">
        <f t="shared" si="152"/>
        <v>847</v>
      </c>
      <c r="B848" s="2">
        <f>VLOOKUP('2024-03-18_windows_device_0'!P848,'2024-03-18_windows_device_0'!P848:P1757,1,0)</f>
        <v>32.555999999999997</v>
      </c>
      <c r="C848" s="2">
        <f>VLOOKUP('2024-03-18_windows_device_0'!Q848,'2024-03-18_windows_device_0'!Q$2:Q$911,1,0)+50</f>
        <v>2183889</v>
      </c>
      <c r="D848">
        <f t="shared" si="148"/>
        <v>-1.0654733580084022E-2</v>
      </c>
      <c r="E848">
        <f t="shared" si="143"/>
        <v>0.91796075660799892</v>
      </c>
      <c r="F848">
        <f t="shared" si="144"/>
        <v>2184093.5165091865</v>
      </c>
      <c r="G848">
        <f t="shared" si="149"/>
        <v>-9.0187488341220688E-5</v>
      </c>
      <c r="H848">
        <f t="shared" si="150"/>
        <v>-2.077909577123422E-6</v>
      </c>
      <c r="I848">
        <f t="shared" si="145"/>
        <v>-9.611289580297343E-6</v>
      </c>
      <c r="J848" s="9">
        <f t="shared" si="146"/>
        <v>2184089.3822491537</v>
      </c>
      <c r="K848" s="9">
        <f t="shared" si="147"/>
        <v>2182861.7844031616</v>
      </c>
      <c r="L848" s="9">
        <f t="shared" si="151"/>
        <v>2184661.7844031616</v>
      </c>
      <c r="M848">
        <f t="shared" si="142"/>
        <v>1800</v>
      </c>
    </row>
    <row r="849" spans="1:13" x14ac:dyDescent="0.25">
      <c r="A849" s="11">
        <f t="shared" si="152"/>
        <v>848</v>
      </c>
      <c r="B849" s="2">
        <f>VLOOKUP('2024-03-18_windows_device_0'!P849,'2024-03-18_windows_device_0'!P849:P1758,1,0)</f>
        <v>32.526666666666664</v>
      </c>
      <c r="C849" s="2">
        <f>VLOOKUP('2024-03-18_windows_device_0'!Q849,'2024-03-18_windows_device_0'!Q$2:Q$911,1,0)+50</f>
        <v>2183888</v>
      </c>
      <c r="D849">
        <f t="shared" si="148"/>
        <v>-6.6972611074732749E-2</v>
      </c>
      <c r="E849">
        <f t="shared" si="143"/>
        <v>0.91713366332686797</v>
      </c>
      <c r="F849">
        <f t="shared" si="144"/>
        <v>2184094.6701708268</v>
      </c>
      <c r="G849">
        <f t="shared" si="149"/>
        <v>6.2770828691121079E-5</v>
      </c>
      <c r="H849">
        <f t="shared" si="150"/>
        <v>6.9461067386981152E-6</v>
      </c>
      <c r="I849">
        <f t="shared" si="145"/>
        <v>-4.0406567566909194E-5</v>
      </c>
      <c r="J849" s="9">
        <f t="shared" si="146"/>
        <v>2184077.2894378919</v>
      </c>
      <c r="K849" s="9">
        <f t="shared" si="147"/>
        <v>2182849.4767361437</v>
      </c>
      <c r="L849" s="9">
        <f t="shared" si="151"/>
        <v>2184649.4767361437</v>
      </c>
      <c r="M849">
        <f t="shared" si="142"/>
        <v>1800</v>
      </c>
    </row>
    <row r="850" spans="1:13" x14ac:dyDescent="0.25">
      <c r="A850" s="11">
        <f t="shared" si="152"/>
        <v>849</v>
      </c>
      <c r="B850" s="2">
        <f>VLOOKUP('2024-03-18_windows_device_0'!P850,'2024-03-18_windows_device_0'!P850:P1759,1,0)</f>
        <v>32.517333333333333</v>
      </c>
      <c r="C850" s="2">
        <f>VLOOKUP('2024-03-18_windows_device_0'!Q850,'2024-03-18_windows_device_0'!Q$2:Q$911,1,0)+50</f>
        <v>2183891</v>
      </c>
      <c r="D850">
        <f t="shared" si="148"/>
        <v>-2.1309467160135601E-2</v>
      </c>
      <c r="E850">
        <f t="shared" si="143"/>
        <v>0.91687049728287173</v>
      </c>
      <c r="F850">
        <f t="shared" si="144"/>
        <v>2184098.3558341251</v>
      </c>
      <c r="G850">
        <f t="shared" si="149"/>
        <v>2.0053725582352719E-4</v>
      </c>
      <c r="H850">
        <f t="shared" si="150"/>
        <v>-1.6485658362682126E-5</v>
      </c>
      <c r="I850">
        <f t="shared" si="145"/>
        <v>-3.1552418369007033E-5</v>
      </c>
      <c r="J850" s="9">
        <f t="shared" si="146"/>
        <v>2184084.7836801377</v>
      </c>
      <c r="K850" s="9">
        <f t="shared" si="147"/>
        <v>2182856.7563758516</v>
      </c>
      <c r="L850" s="9">
        <f t="shared" si="151"/>
        <v>2184656.7563758516</v>
      </c>
      <c r="M850">
        <f t="shared" si="142"/>
        <v>1800</v>
      </c>
    </row>
    <row r="851" spans="1:13" x14ac:dyDescent="0.25">
      <c r="A851" s="11">
        <f t="shared" si="152"/>
        <v>850</v>
      </c>
      <c r="B851" s="2">
        <f>VLOOKUP('2024-03-18_windows_device_0'!P851,'2024-03-18_windows_device_0'!P851:P1760,1,0)</f>
        <v>32.506</v>
      </c>
      <c r="C851" s="2">
        <f>VLOOKUP('2024-03-18_windows_device_0'!Q851,'2024-03-18_windows_device_0'!Q$2:Q$911,1,0)+50</f>
        <v>2183889</v>
      </c>
      <c r="D851">
        <f t="shared" si="148"/>
        <v>-2.5875781551600183E-2</v>
      </c>
      <c r="E851">
        <f t="shared" si="143"/>
        <v>0.91655093851516212</v>
      </c>
      <c r="F851">
        <f t="shared" si="144"/>
        <v>2184097.188689902</v>
      </c>
      <c r="G851">
        <f t="shared" si="149"/>
        <v>-6.3504417173951681E-5</v>
      </c>
      <c r="H851">
        <f t="shared" si="150"/>
        <v>-6.9292594064915573E-5</v>
      </c>
      <c r="I851">
        <f t="shared" si="145"/>
        <v>-8.7587945501172161E-5</v>
      </c>
      <c r="J851" s="9">
        <f t="shared" si="146"/>
        <v>2184059.5130648557</v>
      </c>
      <c r="K851" s="9">
        <f t="shared" si="147"/>
        <v>2182831.2714106538</v>
      </c>
      <c r="L851" s="9">
        <f t="shared" si="151"/>
        <v>2184631.2714106538</v>
      </c>
      <c r="M851">
        <f t="shared" si="142"/>
        <v>1800</v>
      </c>
    </row>
    <row r="852" spans="1:13" x14ac:dyDescent="0.25">
      <c r="A852" s="11">
        <f t="shared" si="152"/>
        <v>851</v>
      </c>
      <c r="B852" s="2">
        <f>VLOOKUP('2024-03-18_windows_device_0'!P852,'2024-03-18_windows_device_0'!P852:P1761,1,0)</f>
        <v>32.49733333333333</v>
      </c>
      <c r="C852" s="2">
        <f>VLOOKUP('2024-03-18_windows_device_0'!Q852,'2024-03-18_windows_device_0'!Q$2:Q$911,1,0)+50</f>
        <v>2183884</v>
      </c>
      <c r="D852">
        <f t="shared" si="148"/>
        <v>-1.9787362362996962E-2</v>
      </c>
      <c r="E852">
        <f t="shared" si="143"/>
        <v>0.9163065700457369</v>
      </c>
      <c r="F852">
        <f t="shared" si="144"/>
        <v>2184092.825775567</v>
      </c>
      <c r="G852">
        <f t="shared" si="149"/>
        <v>-2.3738654275576535E-4</v>
      </c>
      <c r="H852">
        <f t="shared" si="150"/>
        <v>-6.243518509787978E-5</v>
      </c>
      <c r="I852">
        <f t="shared" si="145"/>
        <v>-7.6425747960905588E-5</v>
      </c>
      <c r="J852" s="9">
        <f t="shared" si="146"/>
        <v>2184059.9515277743</v>
      </c>
      <c r="K852" s="9">
        <f t="shared" si="147"/>
        <v>2182831.4957756847</v>
      </c>
      <c r="L852" s="9">
        <f t="shared" si="151"/>
        <v>2184631.4957756847</v>
      </c>
      <c r="M852">
        <f t="shared" si="142"/>
        <v>1800</v>
      </c>
    </row>
    <row r="853" spans="1:13" x14ac:dyDescent="0.25">
      <c r="A853" s="11">
        <f t="shared" si="152"/>
        <v>852</v>
      </c>
      <c r="B853" s="2">
        <f>VLOOKUP('2024-03-18_windows_device_0'!P853,'2024-03-18_windows_device_0'!P853:P1762,1,0)</f>
        <v>32.478000000000002</v>
      </c>
      <c r="C853" s="2">
        <f>VLOOKUP('2024-03-18_windows_device_0'!Q853,'2024-03-18_windows_device_0'!Q$2:Q$911,1,0)+50</f>
        <v>2183883</v>
      </c>
      <c r="D853">
        <f t="shared" si="148"/>
        <v>-4.4141039117426062E-2</v>
      </c>
      <c r="E853">
        <f t="shared" si="143"/>
        <v>0.91576144038317342</v>
      </c>
      <c r="F853">
        <f t="shared" si="144"/>
        <v>2184093.2475791378</v>
      </c>
      <c r="G853">
        <f t="shared" si="149"/>
        <v>2.29503684259153E-5</v>
      </c>
      <c r="H853">
        <f t="shared" si="150"/>
        <v>-1.7624769533503451E-5</v>
      </c>
      <c r="I853">
        <f t="shared" si="145"/>
        <v>-4.8834486689463823E-5</v>
      </c>
      <c r="J853" s="9">
        <f t="shared" si="146"/>
        <v>2184072.2416085182</v>
      </c>
      <c r="K853" s="9">
        <f t="shared" si="147"/>
        <v>2182843.5720099774</v>
      </c>
      <c r="L853" s="9">
        <f t="shared" si="151"/>
        <v>2184643.5720099774</v>
      </c>
      <c r="M853">
        <f t="shared" si="142"/>
        <v>1800</v>
      </c>
    </row>
    <row r="854" spans="1:13" x14ac:dyDescent="0.25">
      <c r="A854" s="11">
        <f t="shared" si="152"/>
        <v>853</v>
      </c>
      <c r="B854" s="2">
        <f>VLOOKUP('2024-03-18_windows_device_0'!P854,'2024-03-18_windows_device_0'!P854:P1763,1,0)</f>
        <v>32.467333333333336</v>
      </c>
      <c r="C854" s="2">
        <f>VLOOKUP('2024-03-18_windows_device_0'!Q854,'2024-03-18_windows_device_0'!Q$2:Q$911,1,0)+50</f>
        <v>2183882</v>
      </c>
      <c r="D854">
        <f t="shared" si="148"/>
        <v>-2.435367675444532E-2</v>
      </c>
      <c r="E854">
        <f t="shared" si="143"/>
        <v>0.91546067919003493</v>
      </c>
      <c r="F854">
        <f t="shared" si="144"/>
        <v>2184093.0323848263</v>
      </c>
      <c r="G854">
        <f t="shared" si="149"/>
        <v>-1.1708740923071989E-5</v>
      </c>
      <c r="H854">
        <f t="shared" si="150"/>
        <v>5.1022303348164561E-6</v>
      </c>
      <c r="I854">
        <f t="shared" si="145"/>
        <v>-1.2116923958129567E-5</v>
      </c>
      <c r="J854" s="9">
        <f t="shared" si="146"/>
        <v>2184087.8203355982</v>
      </c>
      <c r="K854" s="9">
        <f t="shared" si="147"/>
        <v>2182858.9371414525</v>
      </c>
      <c r="L854" s="9">
        <f t="shared" si="151"/>
        <v>2184658.9371414525</v>
      </c>
      <c r="M854">
        <f t="shared" si="142"/>
        <v>1800</v>
      </c>
    </row>
    <row r="855" spans="1:13" x14ac:dyDescent="0.25">
      <c r="A855" s="11">
        <f t="shared" si="152"/>
        <v>854</v>
      </c>
      <c r="B855" s="2">
        <f>VLOOKUP('2024-03-18_windows_device_0'!P855,'2024-03-18_windows_device_0'!P855:P1764,1,0)</f>
        <v>32.44533333333333</v>
      </c>
      <c r="C855" s="2">
        <f>VLOOKUP('2024-03-18_windows_device_0'!Q855,'2024-03-18_windows_device_0'!Q$2:Q$911,1,0)+50</f>
        <v>2183881</v>
      </c>
      <c r="D855">
        <f t="shared" si="148"/>
        <v>-5.0229458306061722E-2</v>
      </c>
      <c r="E855">
        <f t="shared" si="143"/>
        <v>0.91484035922918649</v>
      </c>
      <c r="F855">
        <f t="shared" si="144"/>
        <v>2184093.6518611824</v>
      </c>
      <c r="G855">
        <f t="shared" si="149"/>
        <v>3.3705761607365319E-5</v>
      </c>
      <c r="H855">
        <f t="shared" si="150"/>
        <v>2.3256523842250307E-5</v>
      </c>
      <c r="I855">
        <f t="shared" si="145"/>
        <v>-1.2257981886963773E-5</v>
      </c>
      <c r="J855" s="9">
        <f t="shared" si="146"/>
        <v>2184088.3791364171</v>
      </c>
      <c r="K855" s="9">
        <f t="shared" si="147"/>
        <v>2182859.2825969248</v>
      </c>
      <c r="L855" s="9">
        <f t="shared" si="151"/>
        <v>2184659.2825969248</v>
      </c>
      <c r="M855">
        <f t="shared" si="142"/>
        <v>1800</v>
      </c>
    </row>
    <row r="856" spans="1:13" x14ac:dyDescent="0.25">
      <c r="A856" s="11">
        <f t="shared" si="152"/>
        <v>855</v>
      </c>
      <c r="B856" s="2">
        <f>VLOOKUP('2024-03-18_windows_device_0'!P856,'2024-03-18_windows_device_0'!P856:P1765,1,0)</f>
        <v>32.429333333333332</v>
      </c>
      <c r="C856" s="2">
        <f>VLOOKUP('2024-03-18_windows_device_0'!Q856,'2024-03-18_windows_device_0'!Q$2:Q$911,1,0)+50</f>
        <v>2183881</v>
      </c>
      <c r="D856">
        <f t="shared" si="148"/>
        <v>-3.6530515131667982E-2</v>
      </c>
      <c r="E856">
        <f t="shared" si="143"/>
        <v>0.91438921743947865</v>
      </c>
      <c r="F856">
        <f t="shared" si="144"/>
        <v>2184094.8303520386</v>
      </c>
      <c r="G856">
        <f t="shared" si="149"/>
        <v>6.4121788451970005E-5</v>
      </c>
      <c r="H856">
        <f t="shared" si="150"/>
        <v>3.0232115663965725E-5</v>
      </c>
      <c r="I856">
        <f t="shared" si="145"/>
        <v>4.4033842245466882E-6</v>
      </c>
      <c r="J856" s="9">
        <f t="shared" si="146"/>
        <v>2184096.7244511871</v>
      </c>
      <c r="K856" s="9">
        <f t="shared" si="147"/>
        <v>2182867.414816021</v>
      </c>
      <c r="L856" s="9">
        <f t="shared" si="151"/>
        <v>2184667.414816021</v>
      </c>
      <c r="M856">
        <f t="shared" si="142"/>
        <v>1800</v>
      </c>
    </row>
    <row r="857" spans="1:13" x14ac:dyDescent="0.25">
      <c r="A857" s="11">
        <f t="shared" si="152"/>
        <v>856</v>
      </c>
      <c r="B857" s="2">
        <f>VLOOKUP('2024-03-18_windows_device_0'!P857,'2024-03-18_windows_device_0'!P857:P1766,1,0)</f>
        <v>32.417999999999999</v>
      </c>
      <c r="C857" s="2">
        <f>VLOOKUP('2024-03-18_windows_device_0'!Q857,'2024-03-18_windows_device_0'!Q$2:Q$911,1,0)+50</f>
        <v>2183880</v>
      </c>
      <c r="D857">
        <f t="shared" si="148"/>
        <v>-2.5875781551600183E-2</v>
      </c>
      <c r="E857">
        <f t="shared" si="143"/>
        <v>0.91406965867176904</v>
      </c>
      <c r="F857">
        <f t="shared" si="144"/>
        <v>2184094.665468242</v>
      </c>
      <c r="G857">
        <f t="shared" si="149"/>
        <v>-8.971341498826868E-6</v>
      </c>
      <c r="H857">
        <f t="shared" si="150"/>
        <v>-4.140974503140733E-6</v>
      </c>
      <c r="I857">
        <f t="shared" si="145"/>
        <v>-2.2436325939397319E-5</v>
      </c>
      <c r="J857" s="9">
        <f t="shared" si="146"/>
        <v>2184085.0145670972</v>
      </c>
      <c r="K857" s="9">
        <f t="shared" si="147"/>
        <v>2182855.4920853465</v>
      </c>
      <c r="L857" s="9">
        <f t="shared" si="151"/>
        <v>2184655.4920853465</v>
      </c>
      <c r="M857">
        <f t="shared" si="142"/>
        <v>1800</v>
      </c>
    </row>
    <row r="858" spans="1:13" x14ac:dyDescent="0.25">
      <c r="A858" s="11">
        <f t="shared" si="152"/>
        <v>857</v>
      </c>
      <c r="B858" s="2">
        <f>VLOOKUP('2024-03-18_windows_device_0'!P858,'2024-03-18_windows_device_0'!P858:P1767,1,0)</f>
        <v>32.400666666666666</v>
      </c>
      <c r="C858" s="2">
        <f>VLOOKUP('2024-03-18_windows_device_0'!Q858,'2024-03-18_windows_device_0'!Q$2:Q$911,1,0)+50</f>
        <v>2183876</v>
      </c>
      <c r="D858">
        <f t="shared" si="148"/>
        <v>-3.95747247259777E-2</v>
      </c>
      <c r="E858">
        <f t="shared" si="143"/>
        <v>0.91358092173291883</v>
      </c>
      <c r="F858">
        <f t="shared" si="144"/>
        <v>2184091.9432696756</v>
      </c>
      <c r="G858">
        <f t="shared" si="149"/>
        <v>-1.4811505722130106E-4</v>
      </c>
      <c r="H858">
        <f t="shared" si="150"/>
        <v>-1.4404627431616669E-6</v>
      </c>
      <c r="I858">
        <f t="shared" si="145"/>
        <v>-2.9421588469201823E-5</v>
      </c>
      <c r="J858" s="9">
        <f t="shared" si="146"/>
        <v>2184079.2876841486</v>
      </c>
      <c r="K858" s="9">
        <f t="shared" si="147"/>
        <v>2182849.5526043209</v>
      </c>
      <c r="L858" s="9">
        <f t="shared" si="151"/>
        <v>2184649.5526043209</v>
      </c>
      <c r="M858">
        <f t="shared" si="142"/>
        <v>1800</v>
      </c>
    </row>
    <row r="859" spans="1:13" x14ac:dyDescent="0.25">
      <c r="A859" s="11">
        <f t="shared" si="152"/>
        <v>858</v>
      </c>
      <c r="B859" s="2">
        <f>VLOOKUP('2024-03-18_windows_device_0'!P859,'2024-03-18_windows_device_0'!P859:P1768,1,0)</f>
        <v>32.401333333333334</v>
      </c>
      <c r="C859" s="2">
        <f>VLOOKUP('2024-03-18_windows_device_0'!Q859,'2024-03-18_windows_device_0'!Q$2:Q$911,1,0)+50</f>
        <v>2183871</v>
      </c>
      <c r="D859">
        <f t="shared" si="148"/>
        <v>1.5221047971548604E-3</v>
      </c>
      <c r="E859">
        <f t="shared" si="143"/>
        <v>0.91359971930749007</v>
      </c>
      <c r="F859">
        <f t="shared" si="144"/>
        <v>2184086.8941108277</v>
      </c>
      <c r="G859">
        <f t="shared" si="149"/>
        <v>-2.7472516549657393E-4</v>
      </c>
      <c r="H859">
        <f t="shared" si="150"/>
        <v>-1.610541726049206E-5</v>
      </c>
      <c r="I859">
        <f t="shared" si="145"/>
        <v>-1.5029220117181501E-5</v>
      </c>
      <c r="J859" s="9">
        <f t="shared" si="146"/>
        <v>2184080.4293483696</v>
      </c>
      <c r="K859" s="9">
        <f t="shared" si="147"/>
        <v>2182850.4819183927</v>
      </c>
      <c r="L859" s="9">
        <f t="shared" si="151"/>
        <v>2184650.4819183927</v>
      </c>
      <c r="M859">
        <f t="shared" si="142"/>
        <v>1800</v>
      </c>
    </row>
    <row r="860" spans="1:13" x14ac:dyDescent="0.25">
      <c r="A860" s="11">
        <f t="shared" si="152"/>
        <v>859</v>
      </c>
      <c r="B860" s="2">
        <f>VLOOKUP('2024-03-18_windows_device_0'!P860,'2024-03-18_windows_device_0'!P860:P1769,1,0)</f>
        <v>32.37466666666667</v>
      </c>
      <c r="C860" s="2">
        <f>VLOOKUP('2024-03-18_windows_device_0'!Q860,'2024-03-18_windows_device_0'!Q$2:Q$911,1,0)+50</f>
        <v>2183869</v>
      </c>
      <c r="D860">
        <f t="shared" si="148"/>
        <v>-6.0884191886113305E-2</v>
      </c>
      <c r="E860">
        <f t="shared" si="143"/>
        <v>0.91284781632464373</v>
      </c>
      <c r="F860">
        <f t="shared" si="144"/>
        <v>2184086.8612541165</v>
      </c>
      <c r="G860">
        <f t="shared" si="149"/>
        <v>-1.7877364706294442E-6</v>
      </c>
      <c r="H860">
        <f t="shared" si="150"/>
        <v>-2.0097185239726343E-6</v>
      </c>
      <c r="I860">
        <f t="shared" si="145"/>
        <v>-4.5057604256337694E-5</v>
      </c>
      <c r="J860" s="9">
        <f t="shared" si="146"/>
        <v>2184067.4798952579</v>
      </c>
      <c r="K860" s="9">
        <f t="shared" si="147"/>
        <v>2182837.3203624818</v>
      </c>
      <c r="L860" s="9">
        <f t="shared" si="151"/>
        <v>2184637.3203624818</v>
      </c>
      <c r="M860">
        <f t="shared" ref="M860:M910" si="153">M859</f>
        <v>1800</v>
      </c>
    </row>
    <row r="861" spans="1:13" x14ac:dyDescent="0.25">
      <c r="A861" s="11">
        <f t="shared" si="152"/>
        <v>860</v>
      </c>
      <c r="B861" s="2">
        <f>VLOOKUP('2024-03-18_windows_device_0'!P861,'2024-03-18_windows_device_0'!P861:P1770,1,0)</f>
        <v>32.374000000000002</v>
      </c>
      <c r="C861" s="2">
        <f>VLOOKUP('2024-03-18_windows_device_0'!Q861,'2024-03-18_windows_device_0'!Q$2:Q$911,1,0)+50</f>
        <v>2183872</v>
      </c>
      <c r="D861">
        <f t="shared" si="148"/>
        <v>-1.5221047971548604E-3</v>
      </c>
      <c r="E861">
        <f t="shared" si="143"/>
        <v>0.91282901875007261</v>
      </c>
      <c r="F861">
        <f t="shared" si="144"/>
        <v>2184089.9104534565</v>
      </c>
      <c r="G861">
        <f t="shared" si="149"/>
        <v>1.659071973236216E-4</v>
      </c>
      <c r="H861">
        <f t="shared" si="150"/>
        <v>1.564990827466037E-5</v>
      </c>
      <c r="I861">
        <f t="shared" si="145"/>
        <v>1.457371113134981E-5</v>
      </c>
      <c r="J861" s="9">
        <f t="shared" si="146"/>
        <v>2184096.1792804394</v>
      </c>
      <c r="K861" s="9">
        <f t="shared" si="147"/>
        <v>2182865.8078916389</v>
      </c>
      <c r="L861" s="9">
        <f t="shared" si="151"/>
        <v>2184665.8078916389</v>
      </c>
      <c r="M861">
        <f t="shared" si="153"/>
        <v>1800</v>
      </c>
    </row>
    <row r="862" spans="1:13" x14ac:dyDescent="0.25">
      <c r="A862" s="11">
        <f t="shared" si="152"/>
        <v>861</v>
      </c>
      <c r="B862" s="2">
        <f>VLOOKUP('2024-03-18_windows_device_0'!P862,'2024-03-18_windows_device_0'!P862:P1771,1,0)</f>
        <v>32.357999999999997</v>
      </c>
      <c r="C862" s="2">
        <f>VLOOKUP('2024-03-18_windows_device_0'!Q862,'2024-03-18_windows_device_0'!Q$2:Q$911,1,0)+50</f>
        <v>2183875</v>
      </c>
      <c r="D862">
        <f t="shared" si="148"/>
        <v>-3.6530515131684205E-2</v>
      </c>
      <c r="E862">
        <f t="shared" si="143"/>
        <v>0.91237787696036454</v>
      </c>
      <c r="F862">
        <f t="shared" si="144"/>
        <v>2184094.0915416577</v>
      </c>
      <c r="G862">
        <f t="shared" si="149"/>
        <v>2.2749336724079447E-4</v>
      </c>
      <c r="H862">
        <f t="shared" si="150"/>
        <v>1.2514113567724915E-5</v>
      </c>
      <c r="I862">
        <f t="shared" si="145"/>
        <v>-1.331461787170559E-5</v>
      </c>
      <c r="J862" s="9">
        <f t="shared" si="146"/>
        <v>2184088.3643089011</v>
      </c>
      <c r="K862" s="9">
        <f t="shared" si="147"/>
        <v>2182857.7813102775</v>
      </c>
      <c r="L862" s="9">
        <f t="shared" si="151"/>
        <v>2184657.7813102775</v>
      </c>
      <c r="M862">
        <f t="shared" si="153"/>
        <v>1800</v>
      </c>
    </row>
    <row r="863" spans="1:13" x14ac:dyDescent="0.25">
      <c r="A863" s="11">
        <f t="shared" si="152"/>
        <v>862</v>
      </c>
      <c r="B863" s="2">
        <f>VLOOKUP('2024-03-18_windows_device_0'!P863,'2024-03-18_windows_device_0'!P863:P1772,1,0)</f>
        <v>32.347333333333331</v>
      </c>
      <c r="C863" s="2">
        <f>VLOOKUP('2024-03-18_windows_device_0'!Q863,'2024-03-18_windows_device_0'!Q$2:Q$911,1,0)+50</f>
        <v>2183877</v>
      </c>
      <c r="D863">
        <f t="shared" si="148"/>
        <v>-2.435367675444532E-2</v>
      </c>
      <c r="E863">
        <f t="shared" si="143"/>
        <v>0.91207711576722605</v>
      </c>
      <c r="F863">
        <f t="shared" si="144"/>
        <v>2184096.8792582871</v>
      </c>
      <c r="G863">
        <f t="shared" si="149"/>
        <v>1.5167990064383265E-4</v>
      </c>
      <c r="H863">
        <f t="shared" si="150"/>
        <v>1.350948953632868E-5</v>
      </c>
      <c r="I863">
        <f t="shared" si="145"/>
        <v>-3.7096647566173429E-6</v>
      </c>
      <c r="J863" s="9">
        <f t="shared" si="146"/>
        <v>2184095.2835599566</v>
      </c>
      <c r="K863" s="9">
        <f t="shared" si="147"/>
        <v>2182864.4891971396</v>
      </c>
      <c r="L863" s="9">
        <f t="shared" si="151"/>
        <v>2184664.4891971396</v>
      </c>
      <c r="M863">
        <f t="shared" si="153"/>
        <v>1800</v>
      </c>
    </row>
    <row r="864" spans="1:13" x14ac:dyDescent="0.25">
      <c r="A864" s="11">
        <f t="shared" si="152"/>
        <v>863</v>
      </c>
      <c r="B864" s="2">
        <f>VLOOKUP('2024-03-18_windows_device_0'!P864,'2024-03-18_windows_device_0'!P864:P1773,1,0)</f>
        <v>32.323333333333331</v>
      </c>
      <c r="C864" s="2">
        <f>VLOOKUP('2024-03-18_windows_device_0'!Q864,'2024-03-18_windows_device_0'!Q$2:Q$911,1,0)+50</f>
        <v>2183877</v>
      </c>
      <c r="D864">
        <f t="shared" si="148"/>
        <v>-5.4795772697510084E-2</v>
      </c>
      <c r="E864">
        <f t="shared" si="143"/>
        <v>0.91140040308266435</v>
      </c>
      <c r="F864">
        <f t="shared" si="144"/>
        <v>2184098.6525708414</v>
      </c>
      <c r="G864">
        <f t="shared" si="149"/>
        <v>9.6486088002804124E-5</v>
      </c>
      <c r="H864">
        <f t="shared" si="150"/>
        <v>9.6431713348583059E-6</v>
      </c>
      <c r="I864">
        <f t="shared" si="145"/>
        <v>-2.9099925824275988E-5</v>
      </c>
      <c r="J864" s="9">
        <f t="shared" si="146"/>
        <v>2184086.13534729</v>
      </c>
      <c r="K864" s="9">
        <f t="shared" si="147"/>
        <v>2182855.1298653395</v>
      </c>
      <c r="L864" s="9">
        <f t="shared" si="151"/>
        <v>2184655.1298653395</v>
      </c>
      <c r="M864">
        <f t="shared" si="153"/>
        <v>1800</v>
      </c>
    </row>
    <row r="865" spans="1:13" x14ac:dyDescent="0.25">
      <c r="A865" s="11">
        <f t="shared" si="152"/>
        <v>864</v>
      </c>
      <c r="B865" s="2">
        <f>VLOOKUP('2024-03-18_windows_device_0'!P865,'2024-03-18_windows_device_0'!P865:P1774,1,0)</f>
        <v>32.31666666666667</v>
      </c>
      <c r="C865" s="2">
        <f>VLOOKUP('2024-03-18_windows_device_0'!Q865,'2024-03-18_windows_device_0'!Q$2:Q$911,1,0)+50</f>
        <v>2183872</v>
      </c>
      <c r="D865">
        <f t="shared" si="148"/>
        <v>-1.5221047971516159E-2</v>
      </c>
      <c r="E865">
        <f t="shared" si="143"/>
        <v>0.91121242733695285</v>
      </c>
      <c r="F865">
        <f t="shared" si="144"/>
        <v>2184094.1453913357</v>
      </c>
      <c r="G865">
        <f t="shared" si="149"/>
        <v>-2.4523602305198818E-4</v>
      </c>
      <c r="H865">
        <f t="shared" si="150"/>
        <v>-6.6661272447755821E-6</v>
      </c>
      <c r="I865">
        <f t="shared" si="145"/>
        <v>-1.7428098677858246E-5</v>
      </c>
      <c r="J865" s="9">
        <f t="shared" si="146"/>
        <v>2184086.6487602945</v>
      </c>
      <c r="K865" s="9">
        <f t="shared" si="147"/>
        <v>2182855.4324037028</v>
      </c>
      <c r="L865" s="9">
        <f t="shared" si="151"/>
        <v>2184655.4324037028</v>
      </c>
      <c r="M865">
        <f t="shared" si="153"/>
        <v>1800</v>
      </c>
    </row>
    <row r="866" spans="1:13" x14ac:dyDescent="0.25">
      <c r="A866" s="11">
        <f t="shared" si="152"/>
        <v>865</v>
      </c>
      <c r="B866" s="2">
        <f>VLOOKUP('2024-03-18_windows_device_0'!P866,'2024-03-18_windows_device_0'!P866:P1775,1,0)</f>
        <v>32.299333333333337</v>
      </c>
      <c r="C866" s="2">
        <f>VLOOKUP('2024-03-18_windows_device_0'!Q866,'2024-03-18_windows_device_0'!Q$2:Q$911,1,0)+50</f>
        <v>2183871</v>
      </c>
      <c r="D866">
        <f t="shared" si="148"/>
        <v>-3.95747247259777E-2</v>
      </c>
      <c r="E866">
        <f t="shared" si="143"/>
        <v>0.91072369039810275</v>
      </c>
      <c r="F866">
        <f t="shared" si="144"/>
        <v>2184094.4272005656</v>
      </c>
      <c r="G866">
        <f t="shared" si="149"/>
        <v>1.5333264340984784E-5</v>
      </c>
      <c r="H866">
        <f t="shared" si="150"/>
        <v>2.3571563618413031E-5</v>
      </c>
      <c r="I866">
        <f t="shared" si="145"/>
        <v>-4.4095621076271254E-6</v>
      </c>
      <c r="J866" s="9">
        <f t="shared" si="146"/>
        <v>2184092.5304440241</v>
      </c>
      <c r="K866" s="9">
        <f t="shared" si="147"/>
        <v>2182861.1034567179</v>
      </c>
      <c r="L866" s="9">
        <f t="shared" si="151"/>
        <v>2184661.1034567179</v>
      </c>
      <c r="M866">
        <f t="shared" si="153"/>
        <v>1800</v>
      </c>
    </row>
    <row r="867" spans="1:13" x14ac:dyDescent="0.25">
      <c r="A867" s="11">
        <f t="shared" si="152"/>
        <v>866</v>
      </c>
      <c r="B867" s="2">
        <f>VLOOKUP('2024-03-18_windows_device_0'!P867,'2024-03-18_windows_device_0'!P867:P1776,1,0)</f>
        <v>32.301333333333332</v>
      </c>
      <c r="C867" s="2">
        <f>VLOOKUP('2024-03-18_windows_device_0'!Q867,'2024-03-18_windows_device_0'!Q$2:Q$911,1,0)+50</f>
        <v>2183866</v>
      </c>
      <c r="D867">
        <f t="shared" si="148"/>
        <v>4.5663143914483582E-3</v>
      </c>
      <c r="E867">
        <f t="shared" si="143"/>
        <v>0.91078008312181613</v>
      </c>
      <c r="F867">
        <f t="shared" si="144"/>
        <v>2184089.2792643989</v>
      </c>
      <c r="G867">
        <f t="shared" si="149"/>
        <v>-2.8009964787727458E-4</v>
      </c>
      <c r="H867">
        <f t="shared" si="150"/>
        <v>2.4195477948023221E-5</v>
      </c>
      <c r="I867">
        <f t="shared" si="145"/>
        <v>2.7424069377943434E-5</v>
      </c>
      <c r="J867" s="9">
        <f t="shared" si="146"/>
        <v>2184101.0756246084</v>
      </c>
      <c r="K867" s="9">
        <f t="shared" si="147"/>
        <v>2182869.4382499508</v>
      </c>
      <c r="L867" s="9">
        <f t="shared" si="151"/>
        <v>2184669.4382499508</v>
      </c>
      <c r="M867">
        <f t="shared" si="153"/>
        <v>1800</v>
      </c>
    </row>
    <row r="868" spans="1:13" x14ac:dyDescent="0.25">
      <c r="A868" s="11">
        <f t="shared" si="152"/>
        <v>867</v>
      </c>
      <c r="B868" s="2">
        <f>VLOOKUP('2024-03-18_windows_device_0'!P868,'2024-03-18_windows_device_0'!P868:P1777,1,0)</f>
        <v>32.283999999999999</v>
      </c>
      <c r="C868" s="2">
        <f>VLOOKUP('2024-03-18_windows_device_0'!Q868,'2024-03-18_windows_device_0'!Q$2:Q$911,1,0)+50</f>
        <v>2183862</v>
      </c>
      <c r="D868">
        <f t="shared" si="148"/>
        <v>-3.95747247259777E-2</v>
      </c>
      <c r="E868">
        <f t="shared" si="143"/>
        <v>0.91029134618296592</v>
      </c>
      <c r="F868">
        <f t="shared" si="144"/>
        <v>2184086.5616822625</v>
      </c>
      <c r="G868">
        <f t="shared" si="149"/>
        <v>-1.478638768678992E-4</v>
      </c>
      <c r="H868">
        <f t="shared" si="150"/>
        <v>1.8084788334083415E-5</v>
      </c>
      <c r="I868">
        <f t="shared" si="145"/>
        <v>-9.8963373919567409E-6</v>
      </c>
      <c r="J868" s="9">
        <f t="shared" si="146"/>
        <v>2184082.3048099866</v>
      </c>
      <c r="K868" s="9">
        <f t="shared" si="147"/>
        <v>2182850.4572907789</v>
      </c>
      <c r="L868" s="9">
        <f t="shared" si="151"/>
        <v>2184650.4572907789</v>
      </c>
      <c r="M868">
        <f t="shared" si="153"/>
        <v>1800</v>
      </c>
    </row>
    <row r="869" spans="1:13" x14ac:dyDescent="0.25">
      <c r="A869" s="11">
        <f t="shared" si="152"/>
        <v>868</v>
      </c>
      <c r="B869" s="2">
        <f>VLOOKUP('2024-03-18_windows_device_0'!P869,'2024-03-18_windows_device_0'!P869:P1778,1,0)</f>
        <v>32.271999999999998</v>
      </c>
      <c r="C869" s="2">
        <f>VLOOKUP('2024-03-18_windows_device_0'!Q869,'2024-03-18_windows_device_0'!Q$2:Q$911,1,0)+50</f>
        <v>2183864</v>
      </c>
      <c r="D869">
        <f t="shared" si="148"/>
        <v>-2.7397886348755042E-2</v>
      </c>
      <c r="E869">
        <f t="shared" si="143"/>
        <v>0.90995298984068507</v>
      </c>
      <c r="F869">
        <f t="shared" si="144"/>
        <v>2184089.4499134198</v>
      </c>
      <c r="G869">
        <f t="shared" si="149"/>
        <v>1.5714890471706759E-4</v>
      </c>
      <c r="H869">
        <f t="shared" si="150"/>
        <v>1.9968667447342196E-5</v>
      </c>
      <c r="I869">
        <f t="shared" si="145"/>
        <v>5.9711886777505008E-7</v>
      </c>
      <c r="J869" s="9">
        <f t="shared" si="146"/>
        <v>2184089.7067618528</v>
      </c>
      <c r="K869" s="9">
        <f t="shared" si="147"/>
        <v>2182857.6493403367</v>
      </c>
      <c r="L869" s="9">
        <f t="shared" si="151"/>
        <v>2184657.6493403367</v>
      </c>
      <c r="M869">
        <f t="shared" si="153"/>
        <v>1800</v>
      </c>
    </row>
    <row r="870" spans="1:13" x14ac:dyDescent="0.25">
      <c r="A870" s="11">
        <f t="shared" si="152"/>
        <v>869</v>
      </c>
      <c r="B870" s="2">
        <f>VLOOKUP('2024-03-18_windows_device_0'!P870,'2024-03-18_windows_device_0'!P870:P1779,1,0)</f>
        <v>32.251333333333335</v>
      </c>
      <c r="C870" s="2">
        <f>VLOOKUP('2024-03-18_windows_device_0'!Q870,'2024-03-18_windows_device_0'!Q$2:Q$911,1,0)+50</f>
        <v>2183865</v>
      </c>
      <c r="D870">
        <f t="shared" si="148"/>
        <v>-4.7185248711735781E-2</v>
      </c>
      <c r="E870">
        <f t="shared" si="143"/>
        <v>0.90937026502897922</v>
      </c>
      <c r="F870">
        <f t="shared" si="144"/>
        <v>2184091.9804193592</v>
      </c>
      <c r="G870">
        <f t="shared" si="149"/>
        <v>1.3768504496120259E-4</v>
      </c>
      <c r="H870">
        <f t="shared" si="150"/>
        <v>-6.9464635916267037E-6</v>
      </c>
      <c r="I870">
        <f t="shared" si="145"/>
        <v>-4.0308575034208192E-5</v>
      </c>
      <c r="J870" s="9">
        <f t="shared" si="146"/>
        <v>2184074.6418375433</v>
      </c>
      <c r="K870" s="9">
        <f t="shared" si="147"/>
        <v>2182842.3747554026</v>
      </c>
      <c r="L870" s="9">
        <f t="shared" si="151"/>
        <v>2184642.3747554026</v>
      </c>
      <c r="M870">
        <f t="shared" si="153"/>
        <v>1800</v>
      </c>
    </row>
    <row r="871" spans="1:13" x14ac:dyDescent="0.25">
      <c r="A871" s="11">
        <f t="shared" si="152"/>
        <v>870</v>
      </c>
      <c r="B871" s="2">
        <f>VLOOKUP('2024-03-18_windows_device_0'!P871,'2024-03-18_windows_device_0'!P871:P1780,1,0)</f>
        <v>32.24666666666667</v>
      </c>
      <c r="C871" s="2">
        <f>VLOOKUP('2024-03-18_windows_device_0'!Q871,'2024-03-18_windows_device_0'!Q$2:Q$911,1,0)+50</f>
        <v>2183869</v>
      </c>
      <c r="D871">
        <f t="shared" si="148"/>
        <v>-1.0654733580067801E-2</v>
      </c>
      <c r="E871">
        <f t="shared" si="143"/>
        <v>0.9092386820069811</v>
      </c>
      <c r="F871">
        <f t="shared" si="144"/>
        <v>2184096.3261532066</v>
      </c>
      <c r="G871">
        <f t="shared" si="149"/>
        <v>2.3645175095822834E-4</v>
      </c>
      <c r="H871">
        <f t="shared" si="150"/>
        <v>-9.2551786106309786E-6</v>
      </c>
      <c r="I871">
        <f t="shared" si="145"/>
        <v>-1.6788558613793432E-5</v>
      </c>
      <c r="J871" s="9">
        <f t="shared" si="146"/>
        <v>2184089.104617917</v>
      </c>
      <c r="K871" s="9">
        <f t="shared" si="147"/>
        <v>2182856.6281162794</v>
      </c>
      <c r="L871" s="9">
        <f t="shared" si="151"/>
        <v>2184656.6281162794</v>
      </c>
      <c r="M871">
        <f t="shared" si="153"/>
        <v>1800</v>
      </c>
    </row>
    <row r="872" spans="1:13" x14ac:dyDescent="0.25">
      <c r="A872" s="11">
        <f t="shared" si="152"/>
        <v>871</v>
      </c>
      <c r="B872" s="2">
        <f>VLOOKUP('2024-03-18_windows_device_0'!P872,'2024-03-18_windows_device_0'!P872:P1781,1,0)</f>
        <v>32.244666666666667</v>
      </c>
      <c r="C872" s="2">
        <f>VLOOKUP('2024-03-18_windows_device_0'!Q872,'2024-03-18_windows_device_0'!Q$2:Q$911,1,0)+50</f>
        <v>2183871</v>
      </c>
      <c r="D872">
        <f t="shared" si="148"/>
        <v>-4.5663143914645814E-3</v>
      </c>
      <c r="E872">
        <f t="shared" si="143"/>
        <v>0.90918228928326761</v>
      </c>
      <c r="F872">
        <f t="shared" si="144"/>
        <v>2184098.474340172</v>
      </c>
      <c r="G872">
        <f t="shared" si="149"/>
        <v>1.1688303683059931E-4</v>
      </c>
      <c r="H872">
        <f t="shared" si="150"/>
        <v>-4.4376587102774386E-5</v>
      </c>
      <c r="I872">
        <f t="shared" si="145"/>
        <v>-4.7605178532706064E-5</v>
      </c>
      <c r="J872" s="9">
        <f t="shared" si="146"/>
        <v>2184077.9971518284</v>
      </c>
      <c r="K872" s="9">
        <f t="shared" si="147"/>
        <v>2182845.3114712681</v>
      </c>
      <c r="L872" s="9">
        <f t="shared" si="151"/>
        <v>2184645.3114712681</v>
      </c>
      <c r="M872">
        <f t="shared" si="153"/>
        <v>1800</v>
      </c>
    </row>
    <row r="873" spans="1:13" x14ac:dyDescent="0.25">
      <c r="A873" s="11">
        <f t="shared" si="152"/>
        <v>872</v>
      </c>
      <c r="B873" s="2">
        <f>VLOOKUP('2024-03-18_windows_device_0'!P873,'2024-03-18_windows_device_0'!P873:P1782,1,0)</f>
        <v>32.216666666666669</v>
      </c>
      <c r="C873" s="2">
        <f>VLOOKUP('2024-03-18_windows_device_0'!Q873,'2024-03-18_windows_device_0'!Q$2:Q$911,1,0)+50</f>
        <v>2183868</v>
      </c>
      <c r="D873">
        <f t="shared" si="148"/>
        <v>-6.3928401480423017E-2</v>
      </c>
      <c r="E873">
        <f t="shared" si="143"/>
        <v>0.90839279115127891</v>
      </c>
      <c r="F873">
        <f t="shared" si="144"/>
        <v>2184097.5499233366</v>
      </c>
      <c r="G873">
        <f t="shared" si="149"/>
        <v>-5.0297599213900934E-5</v>
      </c>
      <c r="H873">
        <f t="shared" si="150"/>
        <v>-5.1068526258016839E-5</v>
      </c>
      <c r="I873">
        <f t="shared" si="145"/>
        <v>-9.6268806277003015E-5</v>
      </c>
      <c r="J873" s="9">
        <f t="shared" si="146"/>
        <v>2184056.1402587052</v>
      </c>
      <c r="K873" s="9">
        <f t="shared" si="147"/>
        <v>2182823.2456392436</v>
      </c>
      <c r="L873" s="9">
        <f t="shared" si="151"/>
        <v>2184623.2456392436</v>
      </c>
      <c r="M873">
        <f t="shared" si="153"/>
        <v>1800</v>
      </c>
    </row>
    <row r="874" spans="1:13" x14ac:dyDescent="0.25">
      <c r="A874" s="11">
        <f t="shared" si="152"/>
        <v>873</v>
      </c>
      <c r="B874" s="2">
        <f>VLOOKUP('2024-03-18_windows_device_0'!P874,'2024-03-18_windows_device_0'!P874:P1783,1,0)</f>
        <v>32.21</v>
      </c>
      <c r="C874" s="2">
        <f>VLOOKUP('2024-03-18_windows_device_0'!Q874,'2024-03-18_windows_device_0'!Q$2:Q$911,1,0)+50</f>
        <v>2183868</v>
      </c>
      <c r="D874">
        <f t="shared" si="148"/>
        <v>-1.522104797153238E-2</v>
      </c>
      <c r="E874">
        <f t="shared" si="143"/>
        <v>0.9082048154055673</v>
      </c>
      <c r="F874">
        <f t="shared" si="144"/>
        <v>2184098.0443756864</v>
      </c>
      <c r="G874">
        <f t="shared" si="149"/>
        <v>2.690319471670937E-5</v>
      </c>
      <c r="H874">
        <f t="shared" si="150"/>
        <v>-2.9190539304179412E-5</v>
      </c>
      <c r="I874">
        <f t="shared" si="145"/>
        <v>-3.9952510737273545E-5</v>
      </c>
      <c r="J874" s="9">
        <f t="shared" si="146"/>
        <v>2184080.8589535877</v>
      </c>
      <c r="K874" s="9">
        <f t="shared" si="147"/>
        <v>2182847.7556346967</v>
      </c>
      <c r="L874" s="9">
        <f t="shared" si="151"/>
        <v>2184647.7556346967</v>
      </c>
      <c r="M874">
        <f t="shared" si="153"/>
        <v>1800</v>
      </c>
    </row>
    <row r="875" spans="1:13" x14ac:dyDescent="0.25">
      <c r="A875" s="11">
        <f t="shared" si="152"/>
        <v>874</v>
      </c>
      <c r="B875" s="2">
        <f>VLOOKUP('2024-03-18_windows_device_0'!P875,'2024-03-18_windows_device_0'!P875:P1784,1,0)</f>
        <v>32.191333333333333</v>
      </c>
      <c r="C875" s="2">
        <f>VLOOKUP('2024-03-18_windows_device_0'!Q875,'2024-03-18_windows_device_0'!Q$2:Q$911,1,0)+50</f>
        <v>2183867</v>
      </c>
      <c r="D875">
        <f t="shared" si="148"/>
        <v>-4.2618934320287426E-2</v>
      </c>
      <c r="E875">
        <f t="shared" si="143"/>
        <v>0.90767848331757484</v>
      </c>
      <c r="F875">
        <f t="shared" si="144"/>
        <v>2184098.4293869035</v>
      </c>
      <c r="G875">
        <f t="shared" si="149"/>
        <v>2.0948493307476533E-5</v>
      </c>
      <c r="H875">
        <f t="shared" si="150"/>
        <v>-2.013462245637635E-5</v>
      </c>
      <c r="I875">
        <f t="shared" si="145"/>
        <v>-5.0268142469037626E-5</v>
      </c>
      <c r="J875" s="9">
        <f t="shared" si="146"/>
        <v>2184076.8067346471</v>
      </c>
      <c r="K875" s="9">
        <f t="shared" si="147"/>
        <v>2182843.4949552496</v>
      </c>
      <c r="L875" s="9">
        <f t="shared" si="151"/>
        <v>2184643.4949552496</v>
      </c>
      <c r="M875">
        <f t="shared" si="153"/>
        <v>1800</v>
      </c>
    </row>
    <row r="876" spans="1:13" x14ac:dyDescent="0.25">
      <c r="A876" s="11">
        <f t="shared" si="152"/>
        <v>875</v>
      </c>
      <c r="B876" s="2">
        <f>VLOOKUP('2024-03-18_windows_device_0'!P876,'2024-03-18_windows_device_0'!P876:P1785,1,0)</f>
        <v>32.18</v>
      </c>
      <c r="C876" s="2">
        <f>VLOOKUP('2024-03-18_windows_device_0'!Q876,'2024-03-18_windows_device_0'!Q$2:Q$911,1,0)+50</f>
        <v>2183860</v>
      </c>
      <c r="D876">
        <f t="shared" si="148"/>
        <v>-2.5875781551600183E-2</v>
      </c>
      <c r="E876">
        <f t="shared" si="143"/>
        <v>0.90735892454986511</v>
      </c>
      <c r="F876">
        <f t="shared" si="144"/>
        <v>2184092.2706784536</v>
      </c>
      <c r="G876">
        <f t="shared" si="149"/>
        <v>-3.3509585440273291E-4</v>
      </c>
      <c r="H876">
        <f t="shared" si="150"/>
        <v>-3.3053074605609617E-5</v>
      </c>
      <c r="I876">
        <f t="shared" si="145"/>
        <v>-5.1348426041866198E-5</v>
      </c>
      <c r="J876" s="9">
        <f t="shared" si="146"/>
        <v>2184070.1833462846</v>
      </c>
      <c r="K876" s="9">
        <f t="shared" si="147"/>
        <v>2182836.6633447576</v>
      </c>
      <c r="L876" s="9">
        <f t="shared" si="151"/>
        <v>2184636.6633447576</v>
      </c>
      <c r="M876">
        <f t="shared" si="153"/>
        <v>1800</v>
      </c>
    </row>
    <row r="877" spans="1:13" x14ac:dyDescent="0.25">
      <c r="A877" s="11">
        <f t="shared" si="152"/>
        <v>876</v>
      </c>
      <c r="B877" s="2">
        <f>VLOOKUP('2024-03-18_windows_device_0'!P877,'2024-03-18_windows_device_0'!P877:P1786,1,0)</f>
        <v>32.171999999999997</v>
      </c>
      <c r="C877" s="2">
        <f>VLOOKUP('2024-03-18_windows_device_0'!Q877,'2024-03-18_windows_device_0'!Q$2:Q$911,1,0)+50</f>
        <v>2183857</v>
      </c>
      <c r="D877">
        <f t="shared" si="148"/>
        <v>-1.8265257565842102E-2</v>
      </c>
      <c r="E877">
        <f t="shared" si="143"/>
        <v>0.90713335365501113</v>
      </c>
      <c r="F877">
        <f t="shared" si="144"/>
        <v>2184089.8647097214</v>
      </c>
      <c r="G877">
        <f t="shared" si="149"/>
        <v>-1.3090896484856994E-4</v>
      </c>
      <c r="H877">
        <f t="shared" si="150"/>
        <v>1.1083132456986298E-5</v>
      </c>
      <c r="I877">
        <f t="shared" si="145"/>
        <v>-1.831233262728955E-6</v>
      </c>
      <c r="J877" s="9">
        <f t="shared" si="146"/>
        <v>2184089.0770116267</v>
      </c>
      <c r="K877" s="9">
        <f t="shared" si="147"/>
        <v>2182855.3490258027</v>
      </c>
      <c r="L877" s="9">
        <f t="shared" si="151"/>
        <v>2184655.3490258027</v>
      </c>
      <c r="M877">
        <f t="shared" si="153"/>
        <v>1800</v>
      </c>
    </row>
    <row r="878" spans="1:13" x14ac:dyDescent="0.25">
      <c r="A878" s="11">
        <f t="shared" si="152"/>
        <v>877</v>
      </c>
      <c r="B878" s="2">
        <f>VLOOKUP('2024-03-18_windows_device_0'!P878,'2024-03-18_windows_device_0'!P878:P1787,1,0)</f>
        <v>32.152666666666669</v>
      </c>
      <c r="C878" s="2">
        <f>VLOOKUP('2024-03-18_windows_device_0'!Q878,'2024-03-18_windows_device_0'!Q$2:Q$911,1,0)+50</f>
        <v>2183854</v>
      </c>
      <c r="D878">
        <f t="shared" si="148"/>
        <v>-4.4141039117426062E-2</v>
      </c>
      <c r="E878">
        <f t="shared" si="143"/>
        <v>0.90658822399244765</v>
      </c>
      <c r="F878">
        <f t="shared" si="144"/>
        <v>2184088.300895337</v>
      </c>
      <c r="G878">
        <f t="shared" si="149"/>
        <v>-8.50872746336527E-5</v>
      </c>
      <c r="H878">
        <f t="shared" si="150"/>
        <v>-2.5366910135395156E-6</v>
      </c>
      <c r="I878">
        <f t="shared" si="145"/>
        <v>-3.3746408169499886E-5</v>
      </c>
      <c r="J878" s="9">
        <f t="shared" si="146"/>
        <v>2184073.7850048961</v>
      </c>
      <c r="K878" s="9">
        <f t="shared" si="147"/>
        <v>2182839.8492720644</v>
      </c>
      <c r="L878" s="9">
        <f t="shared" si="151"/>
        <v>2184639.8492720644</v>
      </c>
      <c r="M878">
        <f t="shared" si="153"/>
        <v>1800</v>
      </c>
    </row>
    <row r="879" spans="1:13" x14ac:dyDescent="0.25">
      <c r="A879" s="11">
        <f t="shared" si="152"/>
        <v>878</v>
      </c>
      <c r="B879" s="2">
        <f>VLOOKUP('2024-03-18_windows_device_0'!P879,'2024-03-18_windows_device_0'!P879:P1788,1,0)</f>
        <v>32.150666666666666</v>
      </c>
      <c r="C879" s="2">
        <f>VLOOKUP('2024-03-18_windows_device_0'!Q879,'2024-03-18_windows_device_0'!Q$2:Q$911,1,0)+50</f>
        <v>2183856</v>
      </c>
      <c r="D879">
        <f t="shared" si="148"/>
        <v>-4.5663143914645814E-3</v>
      </c>
      <c r="E879">
        <f t="shared" si="143"/>
        <v>0.90653183126873405</v>
      </c>
      <c r="F879">
        <f t="shared" si="144"/>
        <v>2184090.4495155485</v>
      </c>
      <c r="G879">
        <f t="shared" si="149"/>
        <v>1.169066097901641E-4</v>
      </c>
      <c r="H879">
        <f t="shared" si="150"/>
        <v>-6.8370279262926665E-5</v>
      </c>
      <c r="I879">
        <f t="shared" si="145"/>
        <v>-7.1598870692858349E-5</v>
      </c>
      <c r="J879" s="9">
        <f t="shared" si="146"/>
        <v>2184059.6515308428</v>
      </c>
      <c r="K879" s="9">
        <f t="shared" si="147"/>
        <v>2182825.5082877525</v>
      </c>
      <c r="L879" s="9">
        <f t="shared" si="151"/>
        <v>2184625.5082877525</v>
      </c>
      <c r="M879">
        <f t="shared" si="153"/>
        <v>1800</v>
      </c>
    </row>
    <row r="880" spans="1:13" x14ac:dyDescent="0.25">
      <c r="A880" s="11">
        <f t="shared" si="152"/>
        <v>879</v>
      </c>
      <c r="B880" s="2">
        <f>VLOOKUP('2024-03-18_windows_device_0'!P880,'2024-03-18_windows_device_0'!P880:P1789,1,0)</f>
        <v>32.130000000000003</v>
      </c>
      <c r="C880" s="2">
        <f>VLOOKUP('2024-03-18_windows_device_0'!Q880,'2024-03-18_windows_device_0'!Q$2:Q$911,1,0)+50</f>
        <v>2183853</v>
      </c>
      <c r="D880">
        <f t="shared" si="148"/>
        <v>-4.7185248711735781E-2</v>
      </c>
      <c r="E880">
        <f t="shared" si="143"/>
        <v>0.9059491064570282</v>
      </c>
      <c r="F880">
        <f t="shared" si="144"/>
        <v>2184088.9857993186</v>
      </c>
      <c r="G880">
        <f t="shared" si="149"/>
        <v>-7.9640925471062324E-5</v>
      </c>
      <c r="H880">
        <f t="shared" si="150"/>
        <v>-2.4279586457584019E-5</v>
      </c>
      <c r="I880">
        <f t="shared" si="145"/>
        <v>-5.76416979001655E-5</v>
      </c>
      <c r="J880" s="9">
        <f t="shared" si="146"/>
        <v>2184064.1914399499</v>
      </c>
      <c r="K880" s="9">
        <f t="shared" si="147"/>
        <v>2182829.8409228106</v>
      </c>
      <c r="L880" s="9">
        <f t="shared" si="151"/>
        <v>2184629.8409228106</v>
      </c>
      <c r="M880">
        <f t="shared" si="153"/>
        <v>1800</v>
      </c>
    </row>
    <row r="881" spans="1:13" x14ac:dyDescent="0.25">
      <c r="A881" s="11">
        <f t="shared" si="152"/>
        <v>880</v>
      </c>
      <c r="B881" s="2">
        <f>VLOOKUP('2024-03-18_windows_device_0'!P881,'2024-03-18_windows_device_0'!P881:P1790,1,0)</f>
        <v>32.116</v>
      </c>
      <c r="C881" s="2">
        <f>VLOOKUP('2024-03-18_windows_device_0'!Q881,'2024-03-18_windows_device_0'!Q$2:Q$911,1,0)+50</f>
        <v>2183853</v>
      </c>
      <c r="D881">
        <f t="shared" si="148"/>
        <v>-3.196420074021962E-2</v>
      </c>
      <c r="E881">
        <f t="shared" si="143"/>
        <v>0.90555435739103385</v>
      </c>
      <c r="F881">
        <f t="shared" si="144"/>
        <v>2184090.027069218</v>
      </c>
      <c r="G881">
        <f t="shared" si="149"/>
        <v>5.6655584433417262E-5</v>
      </c>
      <c r="H881">
        <f t="shared" si="150"/>
        <v>-1.5491301477195162E-5</v>
      </c>
      <c r="I881">
        <f t="shared" si="145"/>
        <v>-3.8091441486693989E-5</v>
      </c>
      <c r="J881" s="9">
        <f t="shared" si="146"/>
        <v>2184073.6421790519</v>
      </c>
      <c r="K881" s="9">
        <f t="shared" si="147"/>
        <v>2182839.0846235361</v>
      </c>
      <c r="L881" s="9">
        <f t="shared" si="151"/>
        <v>2184639.0846235361</v>
      </c>
      <c r="M881">
        <f t="shared" si="153"/>
        <v>1800</v>
      </c>
    </row>
    <row r="882" spans="1:13" x14ac:dyDescent="0.25">
      <c r="A882" s="11">
        <f t="shared" si="152"/>
        <v>881</v>
      </c>
      <c r="B882" s="2">
        <f>VLOOKUP('2024-03-18_windows_device_0'!P882,'2024-03-18_windows_device_0'!P882:P1791,1,0)</f>
        <v>32.106666666666669</v>
      </c>
      <c r="C882" s="2">
        <f>VLOOKUP('2024-03-18_windows_device_0'!Q882,'2024-03-18_windows_device_0'!Q$2:Q$911,1,0)+50</f>
        <v>2183855</v>
      </c>
      <c r="D882">
        <f t="shared" si="148"/>
        <v>-2.1309467160135601E-2</v>
      </c>
      <c r="E882">
        <f t="shared" si="143"/>
        <v>0.90529119134703762</v>
      </c>
      <c r="F882">
        <f t="shared" si="144"/>
        <v>2184092.7215013541</v>
      </c>
      <c r="G882">
        <f t="shared" si="149"/>
        <v>1.4660428337063584E-4</v>
      </c>
      <c r="H882">
        <f t="shared" si="150"/>
        <v>-1.3032574616656977E-5</v>
      </c>
      <c r="I882">
        <f t="shared" si="145"/>
        <v>-2.8099334622981881E-5</v>
      </c>
      <c r="J882" s="9">
        <f t="shared" si="146"/>
        <v>2184080.6346783414</v>
      </c>
      <c r="K882" s="9">
        <f t="shared" si="147"/>
        <v>2182845.8703195867</v>
      </c>
      <c r="L882" s="9">
        <f t="shared" si="151"/>
        <v>2184645.8703195867</v>
      </c>
      <c r="M882">
        <f t="shared" si="153"/>
        <v>1800</v>
      </c>
    </row>
    <row r="883" spans="1:13" x14ac:dyDescent="0.25">
      <c r="A883" s="11">
        <f t="shared" si="152"/>
        <v>882</v>
      </c>
      <c r="B883" s="2">
        <f>VLOOKUP('2024-03-18_windows_device_0'!P883,'2024-03-18_windows_device_0'!P883:P1792,1,0)</f>
        <v>32.093333333333334</v>
      </c>
      <c r="C883" s="2">
        <f>VLOOKUP('2024-03-18_windows_device_0'!Q883,'2024-03-18_windows_device_0'!Q$2:Q$911,1,0)+50</f>
        <v>2183856</v>
      </c>
      <c r="D883">
        <f t="shared" si="148"/>
        <v>-3.0442095943064761E-2</v>
      </c>
      <c r="E883">
        <f t="shared" si="143"/>
        <v>0.9049152398556144</v>
      </c>
      <c r="F883">
        <f t="shared" si="144"/>
        <v>2184094.7138975249</v>
      </c>
      <c r="G883">
        <f t="shared" si="149"/>
        <v>1.0840644634693691E-4</v>
      </c>
      <c r="H883">
        <f t="shared" si="150"/>
        <v>-5.8044974965929837E-5</v>
      </c>
      <c r="I883">
        <f t="shared" si="145"/>
        <v>-7.9568917832118096E-5</v>
      </c>
      <c r="J883" s="9">
        <f t="shared" si="146"/>
        <v>2184060.4876270439</v>
      </c>
      <c r="K883" s="9">
        <f t="shared" si="147"/>
        <v>2182825.5166996541</v>
      </c>
      <c r="L883" s="9">
        <f t="shared" si="151"/>
        <v>2184625.5166996541</v>
      </c>
      <c r="M883">
        <f t="shared" si="153"/>
        <v>1800</v>
      </c>
    </row>
    <row r="884" spans="1:13" x14ac:dyDescent="0.25">
      <c r="A884" s="11">
        <f t="shared" si="152"/>
        <v>883</v>
      </c>
      <c r="B884" s="2">
        <f>VLOOKUP('2024-03-18_windows_device_0'!P884,'2024-03-18_windows_device_0'!P884:P1793,1,0)</f>
        <v>32.090000000000003</v>
      </c>
      <c r="C884" s="2">
        <f>VLOOKUP('2024-03-18_windows_device_0'!Q884,'2024-03-18_windows_device_0'!Q$2:Q$911,1,0)+50</f>
        <v>2183854</v>
      </c>
      <c r="D884">
        <f t="shared" si="148"/>
        <v>-7.6105239857580794E-3</v>
      </c>
      <c r="E884">
        <f t="shared" si="143"/>
        <v>0.90482125198275865</v>
      </c>
      <c r="F884">
        <f t="shared" si="144"/>
        <v>2184092.9620609884</v>
      </c>
      <c r="G884">
        <f t="shared" si="149"/>
        <v>-9.5317576035622816E-5</v>
      </c>
      <c r="H884">
        <f t="shared" si="150"/>
        <v>-7.3149233089573102E-5</v>
      </c>
      <c r="I884">
        <f t="shared" si="145"/>
        <v>-7.853021880611443E-5</v>
      </c>
      <c r="J884" s="9">
        <f t="shared" si="146"/>
        <v>2184059.1825829837</v>
      </c>
      <c r="K884" s="9">
        <f t="shared" si="147"/>
        <v>2182824.005321031</v>
      </c>
      <c r="L884" s="9">
        <f t="shared" si="151"/>
        <v>2184624.005321031</v>
      </c>
      <c r="M884">
        <f t="shared" si="153"/>
        <v>1800</v>
      </c>
    </row>
    <row r="885" spans="1:13" x14ac:dyDescent="0.25">
      <c r="A885" s="11">
        <f t="shared" si="152"/>
        <v>884</v>
      </c>
      <c r="B885" s="2">
        <f>VLOOKUP('2024-03-18_windows_device_0'!P885,'2024-03-18_windows_device_0'!P885:P1794,1,0)</f>
        <v>32.074666666666666</v>
      </c>
      <c r="C885" s="2">
        <f>VLOOKUP('2024-03-18_windows_device_0'!Q885,'2024-03-18_windows_device_0'!Q$2:Q$911,1,0)+50</f>
        <v>2183854</v>
      </c>
      <c r="D885">
        <f t="shared" si="148"/>
        <v>-3.5008410334529345E-2</v>
      </c>
      <c r="E885">
        <f t="shared" si="143"/>
        <v>0.90438890776762193</v>
      </c>
      <c r="F885">
        <f t="shared" si="144"/>
        <v>2184094.1039450415</v>
      </c>
      <c r="G885">
        <f t="shared" si="149"/>
        <v>6.2130009160630347E-5</v>
      </c>
      <c r="H885">
        <f t="shared" si="150"/>
        <v>-5.4103330009656267E-5</v>
      </c>
      <c r="I885">
        <f t="shared" si="145"/>
        <v>-7.8855864305776217E-5</v>
      </c>
      <c r="J885" s="9">
        <f t="shared" si="146"/>
        <v>2184060.1843918506</v>
      </c>
      <c r="K885" s="9">
        <f t="shared" si="147"/>
        <v>2182824.801028877</v>
      </c>
      <c r="L885" s="9">
        <f t="shared" si="151"/>
        <v>2184624.801028877</v>
      </c>
      <c r="M885">
        <f t="shared" si="153"/>
        <v>1800</v>
      </c>
    </row>
    <row r="886" spans="1:13" x14ac:dyDescent="0.25">
      <c r="A886" s="11">
        <f t="shared" si="152"/>
        <v>885</v>
      </c>
      <c r="B886" s="2">
        <f>VLOOKUP('2024-03-18_windows_device_0'!P886,'2024-03-18_windows_device_0'!P886:P1795,1,0)</f>
        <v>32.056666666666665</v>
      </c>
      <c r="C886" s="2">
        <f>VLOOKUP('2024-03-18_windows_device_0'!Q886,'2024-03-18_windows_device_0'!Q$2:Q$911,1,0)+50</f>
        <v>2183848</v>
      </c>
      <c r="D886">
        <f t="shared" si="148"/>
        <v>-4.1096829523132559E-2</v>
      </c>
      <c r="E886">
        <f t="shared" si="143"/>
        <v>0.90388137325420059</v>
      </c>
      <c r="F886">
        <f t="shared" si="144"/>
        <v>2184089.4451143681</v>
      </c>
      <c r="G886">
        <f t="shared" si="149"/>
        <v>-2.5348737608330224E-4</v>
      </c>
      <c r="H886">
        <f t="shared" si="150"/>
        <v>-2.8670200019708548E-5</v>
      </c>
      <c r="I886">
        <f t="shared" si="145"/>
        <v>-5.7727522889059266E-5</v>
      </c>
      <c r="J886" s="9">
        <f t="shared" si="146"/>
        <v>2184064.6138377036</v>
      </c>
      <c r="K886" s="9">
        <f t="shared" si="147"/>
        <v>2182829.0246067238</v>
      </c>
      <c r="L886" s="9">
        <f t="shared" si="151"/>
        <v>2184629.0246067238</v>
      </c>
      <c r="M886">
        <f t="shared" si="153"/>
        <v>1800</v>
      </c>
    </row>
    <row r="887" spans="1:13" x14ac:dyDescent="0.25">
      <c r="A887" s="11">
        <f t="shared" si="152"/>
        <v>886</v>
      </c>
      <c r="B887" s="2">
        <f>VLOOKUP('2024-03-18_windows_device_0'!P887,'2024-03-18_windows_device_0'!P887:P1796,1,0)</f>
        <v>32.049333333333337</v>
      </c>
      <c r="C887" s="2">
        <f>VLOOKUP('2024-03-18_windows_device_0'!Q887,'2024-03-18_windows_device_0'!Q$2:Q$911,1,0)+50</f>
        <v>2183835</v>
      </c>
      <c r="D887">
        <f t="shared" si="148"/>
        <v>-1.674315276867102E-2</v>
      </c>
      <c r="E887">
        <f t="shared" si="143"/>
        <v>0.90367459993391797</v>
      </c>
      <c r="F887">
        <f t="shared" si="144"/>
        <v>2184076.9917326011</v>
      </c>
      <c r="G887">
        <f t="shared" si="149"/>
        <v>-6.7758956887813701E-4</v>
      </c>
      <c r="H887">
        <f t="shared" si="150"/>
        <v>-1.5930071588942824E-5</v>
      </c>
      <c r="I887">
        <f t="shared" si="145"/>
        <v>-2.7768240165336046E-5</v>
      </c>
      <c r="J887" s="9">
        <f t="shared" si="146"/>
        <v>2184065.047328623</v>
      </c>
      <c r="K887" s="9">
        <f t="shared" si="147"/>
        <v>2182829.2524621245</v>
      </c>
      <c r="L887" s="9">
        <f t="shared" si="151"/>
        <v>2184629.2524621245</v>
      </c>
      <c r="M887">
        <f t="shared" si="153"/>
        <v>1800</v>
      </c>
    </row>
    <row r="888" spans="1:13" x14ac:dyDescent="0.25">
      <c r="A888" s="11">
        <f t="shared" si="152"/>
        <v>887</v>
      </c>
      <c r="B888" s="2">
        <f>VLOOKUP('2024-03-18_windows_device_0'!P888,'2024-03-18_windows_device_0'!P888:P1797,1,0)</f>
        <v>32.03</v>
      </c>
      <c r="C888" s="2">
        <f>VLOOKUP('2024-03-18_windows_device_0'!Q888,'2024-03-18_windows_device_0'!Q$2:Q$911,1,0)+50</f>
        <v>2183843</v>
      </c>
      <c r="D888">
        <f t="shared" si="148"/>
        <v>-4.4141039117442285E-2</v>
      </c>
      <c r="E888">
        <f t="shared" si="143"/>
        <v>0.90312947027135426</v>
      </c>
      <c r="F888">
        <f t="shared" si="144"/>
        <v>2184086.4334167792</v>
      </c>
      <c r="G888">
        <f t="shared" si="149"/>
        <v>5.1372284503824791E-4</v>
      </c>
      <c r="H888">
        <f t="shared" si="150"/>
        <v>1.9116215882162141E-5</v>
      </c>
      <c r="I888">
        <f t="shared" si="145"/>
        <v>-1.20935012738097E-5</v>
      </c>
      <c r="J888" s="9">
        <f t="shared" si="146"/>
        <v>2184081.2314427304</v>
      </c>
      <c r="K888" s="9">
        <f t="shared" si="147"/>
        <v>2182845.2311726767</v>
      </c>
      <c r="L888" s="9">
        <f t="shared" si="151"/>
        <v>2184645.2311726767</v>
      </c>
      <c r="M888">
        <f t="shared" si="153"/>
        <v>1800</v>
      </c>
    </row>
    <row r="889" spans="1:13" x14ac:dyDescent="0.25">
      <c r="A889" s="11">
        <f t="shared" si="152"/>
        <v>888</v>
      </c>
      <c r="B889" s="2">
        <f>VLOOKUP('2024-03-18_windows_device_0'!P889,'2024-03-18_windows_device_0'!P889:P1798,1,0)</f>
        <v>32.00333333333333</v>
      </c>
      <c r="C889" s="2">
        <f>VLOOKUP('2024-03-18_windows_device_0'!Q889,'2024-03-18_windows_device_0'!Q$2:Q$911,1,0)+50</f>
        <v>2183841</v>
      </c>
      <c r="D889">
        <f t="shared" si="148"/>
        <v>-6.0884191886129521E-2</v>
      </c>
      <c r="E889">
        <f t="shared" si="143"/>
        <v>0.90237756728850782</v>
      </c>
      <c r="F889">
        <f t="shared" si="144"/>
        <v>2184086.4233752466</v>
      </c>
      <c r="G889">
        <f t="shared" si="149"/>
        <v>-5.463606475626943E-7</v>
      </c>
      <c r="H889">
        <f t="shared" si="150"/>
        <v>-2.1046429369732485E-5</v>
      </c>
      <c r="I889">
        <f t="shared" si="145"/>
        <v>-6.409431510210901E-5</v>
      </c>
      <c r="J889" s="9">
        <f t="shared" si="146"/>
        <v>2184058.8534468785</v>
      </c>
      <c r="K889" s="9">
        <f t="shared" si="147"/>
        <v>2182822.6480047102</v>
      </c>
      <c r="L889" s="9">
        <f t="shared" si="151"/>
        <v>2184622.6480047102</v>
      </c>
      <c r="M889">
        <f t="shared" si="153"/>
        <v>1800</v>
      </c>
    </row>
    <row r="890" spans="1:13" x14ac:dyDescent="0.25">
      <c r="A890" s="11">
        <f t="shared" si="152"/>
        <v>889</v>
      </c>
      <c r="B890" s="2">
        <f>VLOOKUP('2024-03-18_windows_device_0'!P890,'2024-03-18_windows_device_0'!P890:P1799,1,0)</f>
        <v>31.997333333333334</v>
      </c>
      <c r="C890" s="2">
        <f>VLOOKUP('2024-03-18_windows_device_0'!Q890,'2024-03-18_windows_device_0'!Q$2:Q$911,1,0)+50</f>
        <v>2183842</v>
      </c>
      <c r="D890">
        <f t="shared" si="148"/>
        <v>-1.3698943174369409E-2</v>
      </c>
      <c r="E890">
        <f t="shared" si="143"/>
        <v>0.90220838911736745</v>
      </c>
      <c r="F890">
        <f t="shared" si="144"/>
        <v>2184087.871344409</v>
      </c>
      <c r="G890">
        <f t="shared" si="149"/>
        <v>7.8784126178260978E-5</v>
      </c>
      <c r="H890">
        <f t="shared" si="150"/>
        <v>-4.6784003652709738E-6</v>
      </c>
      <c r="I890">
        <f t="shared" si="145"/>
        <v>-1.4364174655048811E-5</v>
      </c>
      <c r="J890" s="9">
        <f t="shared" si="146"/>
        <v>2184081.6926487526</v>
      </c>
      <c r="K890" s="9">
        <f t="shared" si="147"/>
        <v>2182845.2822653893</v>
      </c>
      <c r="L890" s="9">
        <f t="shared" si="151"/>
        <v>2184645.2822653893</v>
      </c>
      <c r="M890">
        <f t="shared" si="153"/>
        <v>1800</v>
      </c>
    </row>
    <row r="891" spans="1:13" x14ac:dyDescent="0.25">
      <c r="A891" s="11">
        <f t="shared" si="152"/>
        <v>890</v>
      </c>
      <c r="B891" s="2">
        <f>VLOOKUP('2024-03-18_windows_device_0'!P891,'2024-03-18_windows_device_0'!P891:P1800,1,0)</f>
        <v>31.994</v>
      </c>
      <c r="C891" s="2">
        <f>VLOOKUP('2024-03-18_windows_device_0'!Q891,'2024-03-18_windows_device_0'!Q$2:Q$911,1,0)+50</f>
        <v>2183837</v>
      </c>
      <c r="D891">
        <f t="shared" si="148"/>
        <v>-7.6105239857661901E-3</v>
      </c>
      <c r="E891">
        <f t="shared" si="143"/>
        <v>0.90211440124451159</v>
      </c>
      <c r="F891">
        <f t="shared" si="144"/>
        <v>2184083.120252464</v>
      </c>
      <c r="G891">
        <f t="shared" si="149"/>
        <v>-2.5850731977281993E-4</v>
      </c>
      <c r="H891">
        <f t="shared" si="150"/>
        <v>-4.9403655830021395E-5</v>
      </c>
      <c r="I891">
        <f t="shared" si="145"/>
        <v>-5.4784641546568463E-5</v>
      </c>
      <c r="J891" s="9">
        <f t="shared" si="146"/>
        <v>2184059.554845131</v>
      </c>
      <c r="K891" s="9">
        <f t="shared" si="147"/>
        <v>2182822.9397509736</v>
      </c>
      <c r="L891" s="9">
        <f t="shared" si="151"/>
        <v>2184622.9397509736</v>
      </c>
      <c r="M891">
        <f t="shared" si="153"/>
        <v>1800</v>
      </c>
    </row>
    <row r="892" spans="1:13" x14ac:dyDescent="0.25">
      <c r="A892" s="11">
        <f t="shared" si="152"/>
        <v>891</v>
      </c>
      <c r="B892" s="2">
        <f>VLOOKUP('2024-03-18_windows_device_0'!P892,'2024-03-18_windows_device_0'!P892:P1801,1,0)</f>
        <v>31.974</v>
      </c>
      <c r="C892" s="2">
        <f>VLOOKUP('2024-03-18_windows_device_0'!Q892,'2024-03-18_windows_device_0'!Q$2:Q$911,1,0)+50</f>
        <v>2183835</v>
      </c>
      <c r="D892">
        <f t="shared" si="148"/>
        <v>-4.5663143914589033E-2</v>
      </c>
      <c r="E892">
        <f t="shared" si="143"/>
        <v>0.90155047400737687</v>
      </c>
      <c r="F892">
        <f t="shared" si="144"/>
        <v>2184082.614245601</v>
      </c>
      <c r="G892">
        <f t="shared" si="149"/>
        <v>-2.7531876765852416E-5</v>
      </c>
      <c r="H892">
        <f t="shared" si="150"/>
        <v>-4.0333221359964418E-5</v>
      </c>
      <c r="I892">
        <f t="shared" si="145"/>
        <v>-7.2619135659241087E-5</v>
      </c>
      <c r="J892" s="9">
        <f t="shared" si="146"/>
        <v>2184051.3773977603</v>
      </c>
      <c r="K892" s="9">
        <f t="shared" si="147"/>
        <v>2182814.5578226917</v>
      </c>
      <c r="L892" s="9">
        <f t="shared" si="151"/>
        <v>2184614.5578226917</v>
      </c>
      <c r="M892">
        <f t="shared" si="153"/>
        <v>1800</v>
      </c>
    </row>
    <row r="893" spans="1:13" x14ac:dyDescent="0.25">
      <c r="A893" s="11">
        <f t="shared" si="152"/>
        <v>892</v>
      </c>
      <c r="B893" s="2">
        <f>VLOOKUP('2024-03-18_windows_device_0'!P893,'2024-03-18_windows_device_0'!P893:P1802,1,0)</f>
        <v>31.968666666666667</v>
      </c>
      <c r="C893" s="2">
        <f>VLOOKUP('2024-03-18_windows_device_0'!Q893,'2024-03-18_windows_device_0'!Q$2:Q$911,1,0)+50</f>
        <v>2183836</v>
      </c>
      <c r="D893">
        <f t="shared" si="148"/>
        <v>-1.217683837722266E-2</v>
      </c>
      <c r="E893">
        <f t="shared" si="143"/>
        <v>0.90140009341080762</v>
      </c>
      <c r="F893">
        <f t="shared" si="144"/>
        <v>2184084.0128015992</v>
      </c>
      <c r="G893">
        <f t="shared" si="149"/>
        <v>7.609555168362864E-5</v>
      </c>
      <c r="H893">
        <f t="shared" si="150"/>
        <v>-2.790832434349182E-5</v>
      </c>
      <c r="I893">
        <f t="shared" si="145"/>
        <v>-3.6517901489964834E-5</v>
      </c>
      <c r="J893" s="9">
        <f t="shared" si="146"/>
        <v>2184068.304763739</v>
      </c>
      <c r="K893" s="9">
        <f t="shared" si="147"/>
        <v>2182831.2809371264</v>
      </c>
      <c r="L893" s="9">
        <f t="shared" si="151"/>
        <v>2184631.2809371264</v>
      </c>
      <c r="M893">
        <f t="shared" si="153"/>
        <v>1800</v>
      </c>
    </row>
    <row r="894" spans="1:13" x14ac:dyDescent="0.25">
      <c r="A894" s="11">
        <f t="shared" si="152"/>
        <v>893</v>
      </c>
      <c r="B894" s="2">
        <f>VLOOKUP('2024-03-18_windows_device_0'!P894,'2024-03-18_windows_device_0'!P894:P1803,1,0)</f>
        <v>31.963999999999999</v>
      </c>
      <c r="C894" s="2">
        <f>VLOOKUP('2024-03-18_windows_device_0'!Q894,'2024-03-18_windows_device_0'!Q$2:Q$911,1,0)+50</f>
        <v>2183841</v>
      </c>
      <c r="D894">
        <f t="shared" si="148"/>
        <v>-1.065473358007591E-2</v>
      </c>
      <c r="E894">
        <f t="shared" si="143"/>
        <v>0.9012685103888094</v>
      </c>
      <c r="F894">
        <f t="shared" si="144"/>
        <v>2184089.3615926453</v>
      </c>
      <c r="G894">
        <f t="shared" si="149"/>
        <v>2.9102817907015983E-4</v>
      </c>
      <c r="H894">
        <f t="shared" si="150"/>
        <v>-5.2080707054873224E-5</v>
      </c>
      <c r="I894">
        <f t="shared" si="145"/>
        <v>-5.9614087058041408E-5</v>
      </c>
      <c r="J894" s="9">
        <f t="shared" si="146"/>
        <v>2184063.7188175051</v>
      </c>
      <c r="K894" s="9">
        <f t="shared" si="147"/>
        <v>2182826.4909682018</v>
      </c>
      <c r="L894" s="9">
        <f t="shared" si="151"/>
        <v>2184626.4909682018</v>
      </c>
      <c r="M894">
        <f t="shared" si="153"/>
        <v>1800</v>
      </c>
    </row>
    <row r="895" spans="1:13" x14ac:dyDescent="0.25">
      <c r="A895" s="11">
        <f t="shared" si="152"/>
        <v>894</v>
      </c>
      <c r="B895" s="2">
        <f>VLOOKUP('2024-03-18_windows_device_0'!P895,'2024-03-18_windows_device_0'!P895:P1804,1,0)</f>
        <v>31.957999999999998</v>
      </c>
      <c r="C895" s="2">
        <f>VLOOKUP('2024-03-18_windows_device_0'!Q895,'2024-03-18_windows_device_0'!Q$2:Q$911,1,0)+50</f>
        <v>2183838</v>
      </c>
      <c r="D895">
        <f t="shared" si="148"/>
        <v>-1.3698943174377521E-2</v>
      </c>
      <c r="E895">
        <f t="shared" si="143"/>
        <v>0.90109933221766902</v>
      </c>
      <c r="F895">
        <f t="shared" si="144"/>
        <v>2184086.8101131083</v>
      </c>
      <c r="G895">
        <f t="shared" si="149"/>
        <v>-1.3882622020641074E-4</v>
      </c>
      <c r="H895">
        <f t="shared" si="150"/>
        <v>-4.784166404906925E-5</v>
      </c>
      <c r="I895">
        <f t="shared" si="145"/>
        <v>-5.7527438338852825E-5</v>
      </c>
      <c r="J895" s="9">
        <f t="shared" si="146"/>
        <v>2184062.0649020597</v>
      </c>
      <c r="K895" s="9">
        <f t="shared" si="147"/>
        <v>2182824.633258407</v>
      </c>
      <c r="L895" s="9">
        <f t="shared" si="151"/>
        <v>2184624.633258407</v>
      </c>
      <c r="M895">
        <f t="shared" si="153"/>
        <v>1800</v>
      </c>
    </row>
    <row r="896" spans="1:13" x14ac:dyDescent="0.25">
      <c r="A896" s="11">
        <f t="shared" si="152"/>
        <v>895</v>
      </c>
      <c r="B896" s="2">
        <f>VLOOKUP('2024-03-18_windows_device_0'!P896,'2024-03-18_windows_device_0'!P896:P1805,1,0)</f>
        <v>31.926666666666666</v>
      </c>
      <c r="C896" s="2">
        <f>VLOOKUP('2024-03-18_windows_device_0'!Q896,'2024-03-18_windows_device_0'!Q$2:Q$911,1,0)+50</f>
        <v>2183829</v>
      </c>
      <c r="D896">
        <f t="shared" si="148"/>
        <v>-7.1538925466189215E-2</v>
      </c>
      <c r="E896">
        <f t="shared" si="143"/>
        <v>0.90021584621282447</v>
      </c>
      <c r="F896">
        <f t="shared" si="144"/>
        <v>2184080.1537556122</v>
      </c>
      <c r="G896">
        <f t="shared" si="149"/>
        <v>-3.621729816381923E-4</v>
      </c>
      <c r="H896">
        <f t="shared" si="150"/>
        <v>-5.5687385923290839E-5</v>
      </c>
      <c r="I896">
        <f t="shared" si="145"/>
        <v>-1.0626865165882409E-4</v>
      </c>
      <c r="J896" s="9">
        <f t="shared" si="146"/>
        <v>2184034.4426951325</v>
      </c>
      <c r="K896" s="9">
        <f t="shared" si="147"/>
        <v>2182796.8074849606</v>
      </c>
      <c r="L896" s="9">
        <f t="shared" si="151"/>
        <v>2184596.8074849606</v>
      </c>
      <c r="M896">
        <f t="shared" si="153"/>
        <v>1800</v>
      </c>
    </row>
    <row r="897" spans="1:13" x14ac:dyDescent="0.25">
      <c r="A897" s="11">
        <f t="shared" si="152"/>
        <v>896</v>
      </c>
      <c r="B897" s="2">
        <f>VLOOKUP('2024-03-18_windows_device_0'!P897,'2024-03-18_windows_device_0'!P897:P1806,1,0)</f>
        <v>31.916</v>
      </c>
      <c r="C897" s="2">
        <f>VLOOKUP('2024-03-18_windows_device_0'!Q897,'2024-03-18_windows_device_0'!Q$2:Q$911,1,0)+50</f>
        <v>2183831</v>
      </c>
      <c r="D897">
        <f t="shared" si="148"/>
        <v>-2.435367675444532E-2</v>
      </c>
      <c r="E897">
        <f t="shared" si="143"/>
        <v>0.89991508501968598</v>
      </c>
      <c r="F897">
        <f t="shared" si="144"/>
        <v>2184082.9521161714</v>
      </c>
      <c r="G897">
        <f t="shared" si="149"/>
        <v>1.5225903777119627E-4</v>
      </c>
      <c r="H897">
        <f t="shared" si="150"/>
        <v>-1.0301682288453049E-5</v>
      </c>
      <c r="I897">
        <f t="shared" si="145"/>
        <v>-2.7520836581399072E-5</v>
      </c>
      <c r="J897" s="9">
        <f t="shared" si="146"/>
        <v>2184071.1141319135</v>
      </c>
      <c r="K897" s="9">
        <f t="shared" si="147"/>
        <v>2182833.275582544</v>
      </c>
      <c r="L897" s="9">
        <f t="shared" si="151"/>
        <v>2184633.275582544</v>
      </c>
      <c r="M897">
        <f t="shared" si="153"/>
        <v>1800</v>
      </c>
    </row>
    <row r="898" spans="1:13" x14ac:dyDescent="0.25">
      <c r="A898" s="11">
        <f t="shared" si="152"/>
        <v>897</v>
      </c>
      <c r="B898" s="2">
        <f>VLOOKUP('2024-03-18_windows_device_0'!P898,'2024-03-18_windows_device_0'!P898:P1807,1,0)</f>
        <v>31.893333333333334</v>
      </c>
      <c r="C898" s="2">
        <f>VLOOKUP('2024-03-18_windows_device_0'!Q898,'2024-03-18_windows_device_0'!Q$2:Q$911,1,0)+50</f>
        <v>2183832</v>
      </c>
      <c r="D898">
        <f t="shared" si="148"/>
        <v>-5.1751563103200365E-2</v>
      </c>
      <c r="E898">
        <f t="shared" ref="E898:E910" si="154">(B898)*(1-EXP(-N$2))</f>
        <v>0.89927596748426664</v>
      </c>
      <c r="F898">
        <f t="shared" ref="F898:F961" si="155">C898-N$4*LN(E898)</f>
        <v>2184085.6495186579</v>
      </c>
      <c r="G898">
        <f t="shared" si="149"/>
        <v>1.4676590039259092E-4</v>
      </c>
      <c r="H898">
        <f t="shared" si="150"/>
        <v>-1.5724925539217763E-5</v>
      </c>
      <c r="I898">
        <f t="shared" ref="I898:I961" si="156">H898+D898*N$6</f>
        <v>-5.2315628411730933E-5</v>
      </c>
      <c r="J898" s="9">
        <f t="shared" ref="J898:J961" si="157">F898+I898*N$7</f>
        <v>2184063.1461480306</v>
      </c>
      <c r="K898" s="9">
        <f t="shared" ref="K898:K961" si="158">J898-N$9*LN(A898)</f>
        <v>2182825.1044862783</v>
      </c>
      <c r="L898" s="9">
        <f t="shared" si="151"/>
        <v>2184625.1044862783</v>
      </c>
      <c r="M898">
        <f t="shared" si="153"/>
        <v>1800</v>
      </c>
    </row>
    <row r="899" spans="1:13" x14ac:dyDescent="0.25">
      <c r="A899" s="11">
        <f t="shared" si="152"/>
        <v>898</v>
      </c>
      <c r="B899" s="2">
        <f>VLOOKUP('2024-03-18_windows_device_0'!P899,'2024-03-18_windows_device_0'!P899:P1808,1,0)</f>
        <v>31.892666666666667</v>
      </c>
      <c r="C899" s="2">
        <f>VLOOKUP('2024-03-18_windows_device_0'!Q899,'2024-03-18_windows_device_0'!Q$2:Q$911,1,0)+50</f>
        <v>2183826</v>
      </c>
      <c r="D899">
        <f t="shared" ref="D899:D910" si="159">(B899-B898)*N$3</f>
        <v>-1.5221047971548604E-3</v>
      </c>
      <c r="E899">
        <f t="shared" si="154"/>
        <v>0.8992571699096954</v>
      </c>
      <c r="F899">
        <f t="shared" si="155"/>
        <v>2184079.6994605209</v>
      </c>
      <c r="G899">
        <f t="shared" ref="G899:G962" si="160">(F899-F898)*N$5</f>
        <v>-3.2374317300449287E-4</v>
      </c>
      <c r="H899">
        <f t="shared" ref="H899:H900" si="161">AVERAGE(G899:G907)</f>
        <v>-1.9929979238214799E-5</v>
      </c>
      <c r="I899">
        <f t="shared" si="156"/>
        <v>-2.1006176381525361E-5</v>
      </c>
      <c r="J899" s="9">
        <f t="shared" si="157"/>
        <v>2184070.6637328248</v>
      </c>
      <c r="K899" s="9">
        <f t="shared" si="158"/>
        <v>2182832.4191849986</v>
      </c>
      <c r="L899" s="9">
        <f t="shared" ref="L899:L910" si="162">K899+M899</f>
        <v>2184632.4191849986</v>
      </c>
      <c r="M899">
        <f t="shared" si="153"/>
        <v>1800</v>
      </c>
    </row>
    <row r="900" spans="1:13" x14ac:dyDescent="0.25">
      <c r="A900" s="11">
        <f t="shared" ref="A900:A910" si="163">A899+1</f>
        <v>899</v>
      </c>
      <c r="B900" s="2">
        <f>VLOOKUP('2024-03-18_windows_device_0'!P900,'2024-03-18_windows_device_0'!P900:P1809,1,0)</f>
        <v>31.882666666666665</v>
      </c>
      <c r="C900" s="2">
        <f>VLOOKUP('2024-03-18_windows_device_0'!Q900,'2024-03-18_windows_device_0'!Q$2:Q$911,1,0)+50</f>
        <v>2183822</v>
      </c>
      <c r="D900">
        <f t="shared" si="159"/>
        <v>-2.2831571957298572E-2</v>
      </c>
      <c r="E900">
        <f t="shared" si="154"/>
        <v>0.89897520629112793</v>
      </c>
      <c r="F900">
        <f t="shared" si="155"/>
        <v>2184076.4487137641</v>
      </c>
      <c r="G900">
        <f t="shared" si="160"/>
        <v>-1.7687340954230713E-4</v>
      </c>
      <c r="H900">
        <f t="shared" si="161"/>
        <v>9.7065759559374585E-6</v>
      </c>
      <c r="I900">
        <f t="shared" si="156"/>
        <v>-6.4363811937037393E-6</v>
      </c>
      <c r="J900" s="9">
        <f t="shared" si="157"/>
        <v>2184073.6801286223</v>
      </c>
      <c r="K900" s="9">
        <f t="shared" si="158"/>
        <v>2182835.2329205279</v>
      </c>
      <c r="L900" s="9">
        <f t="shared" si="162"/>
        <v>2184635.2329205279</v>
      </c>
      <c r="M900">
        <f t="shared" si="153"/>
        <v>1800</v>
      </c>
    </row>
    <row r="901" spans="1:13" x14ac:dyDescent="0.25">
      <c r="A901" s="11">
        <f t="shared" si="163"/>
        <v>900</v>
      </c>
      <c r="B901" s="2">
        <f>VLOOKUP('2024-03-18_windows_device_0'!P901,'2024-03-18_windows_device_0'!P901:P1810,1,0)</f>
        <v>31.862000000000002</v>
      </c>
      <c r="C901" s="2">
        <f>VLOOKUP('2024-03-18_windows_device_0'!Q901,'2024-03-18_windows_device_0'!Q$2:Q$911,1,0)+50</f>
        <v>2183822</v>
      </c>
      <c r="D901">
        <f t="shared" si="159"/>
        <v>-4.7185248711735781E-2</v>
      </c>
      <c r="E901">
        <f t="shared" si="154"/>
        <v>0.89839248147942208</v>
      </c>
      <c r="F901">
        <f t="shared" si="155"/>
        <v>2184077.9979154486</v>
      </c>
      <c r="G901">
        <f t="shared" si="160"/>
        <v>8.4292196382401062E-5</v>
      </c>
      <c r="H901">
        <f>AVERAGE(G901:G909)</f>
        <v>3.3619948018702539E-5</v>
      </c>
      <c r="I901">
        <f t="shared" si="156"/>
        <v>2.5783657612105457E-7</v>
      </c>
      <c r="J901" s="9">
        <f t="shared" si="157"/>
        <v>2184078.1088228812</v>
      </c>
      <c r="K901" s="9">
        <f t="shared" si="158"/>
        <v>2182839.4591798219</v>
      </c>
      <c r="L901" s="9">
        <f t="shared" si="162"/>
        <v>2184639.4591798219</v>
      </c>
      <c r="M901">
        <f t="shared" si="153"/>
        <v>1800</v>
      </c>
    </row>
    <row r="902" spans="1:13" x14ac:dyDescent="0.25">
      <c r="A902" s="11">
        <f t="shared" si="163"/>
        <v>901</v>
      </c>
      <c r="B902" s="2">
        <f>VLOOKUP('2024-03-18_windows_device_0'!P902,'2024-03-18_windows_device_0'!P902:P1811,1,0)</f>
        <v>31.87</v>
      </c>
      <c r="C902" s="2">
        <f>VLOOKUP('2024-03-18_windows_device_0'!Q902,'2024-03-18_windows_device_0'!Q$2:Q$911,1,0)+50</f>
        <v>2183820</v>
      </c>
      <c r="D902">
        <f t="shared" si="159"/>
        <v>1.8265257565833991E-2</v>
      </c>
      <c r="E902">
        <f t="shared" si="154"/>
        <v>0.89861805237427606</v>
      </c>
      <c r="F902">
        <f t="shared" si="155"/>
        <v>2184075.3981053038</v>
      </c>
      <c r="G902">
        <f t="shared" si="160"/>
        <v>-1.4145589271880407E-4</v>
      </c>
      <c r="H902">
        <f>AVERAGE(G902:G910)</f>
        <v>7.95816893459971E-6</v>
      </c>
      <c r="I902">
        <f t="shared" si="156"/>
        <v>2.0872534654309228E-5</v>
      </c>
      <c r="J902" s="9">
        <f t="shared" si="157"/>
        <v>2184084.3763475139</v>
      </c>
      <c r="K902" s="9">
        <f t="shared" si="158"/>
        <v>2182845.5244942922</v>
      </c>
      <c r="L902" s="9">
        <f t="shared" si="162"/>
        <v>2184645.5244942922</v>
      </c>
      <c r="M902">
        <f t="shared" si="153"/>
        <v>1800</v>
      </c>
    </row>
    <row r="903" spans="1:13" x14ac:dyDescent="0.25">
      <c r="A903" s="11">
        <f t="shared" si="163"/>
        <v>902</v>
      </c>
      <c r="B903" s="2">
        <f>VLOOKUP('2024-03-18_windows_device_0'!P903,'2024-03-18_windows_device_0'!P903:P1812,1,0)</f>
        <v>31.842666666666666</v>
      </c>
      <c r="C903" s="2">
        <f>VLOOKUP('2024-03-18_windows_device_0'!Q903,'2024-03-18_windows_device_0'!Q$2:Q$911,1,0)+50</f>
        <v>2183824</v>
      </c>
      <c r="D903">
        <f t="shared" si="159"/>
        <v>-6.2406296683276276E-2</v>
      </c>
      <c r="E903">
        <f t="shared" si="154"/>
        <v>0.89784735181685849</v>
      </c>
      <c r="F903">
        <f t="shared" si="155"/>
        <v>2184081.4480786137</v>
      </c>
      <c r="G903">
        <f t="shared" si="160"/>
        <v>3.2917956612239552E-4</v>
      </c>
      <c r="H903">
        <f>AVERAGE(G895:G903)</f>
        <v>-4.784166404906925E-5</v>
      </c>
      <c r="I903">
        <f t="shared" si="156"/>
        <v>-9.1965746924750597E-5</v>
      </c>
      <c r="J903" s="9">
        <f t="shared" si="157"/>
        <v>2184041.8893587645</v>
      </c>
      <c r="K903" s="9">
        <f t="shared" si="158"/>
        <v>2182802.8355196849</v>
      </c>
      <c r="L903" s="9">
        <f t="shared" si="162"/>
        <v>2184602.8355196849</v>
      </c>
      <c r="M903">
        <f t="shared" si="153"/>
        <v>1800</v>
      </c>
    </row>
    <row r="904" spans="1:13" x14ac:dyDescent="0.25">
      <c r="A904" s="11">
        <f t="shared" si="163"/>
        <v>903</v>
      </c>
      <c r="B904" s="2">
        <f>VLOOKUP('2024-03-18_windows_device_0'!P904,'2024-03-18_windows_device_0'!P904:P1813,1,0)</f>
        <v>31.827333333333332</v>
      </c>
      <c r="C904" s="2">
        <f>VLOOKUP('2024-03-18_windows_device_0'!Q904,'2024-03-18_windows_device_0'!Q$2:Q$911,1,0)+50</f>
        <v>2183819</v>
      </c>
      <c r="D904">
        <f t="shared" si="159"/>
        <v>-3.5008410334521234E-2</v>
      </c>
      <c r="E904">
        <f t="shared" si="154"/>
        <v>0.89741500760172177</v>
      </c>
      <c r="F904">
        <f t="shared" si="155"/>
        <v>2184077.5988342231</v>
      </c>
      <c r="G904">
        <f t="shared" si="160"/>
        <v>-2.0943771707440502E-4</v>
      </c>
      <c r="H904">
        <f t="shared" ref="H904:H909" si="164">AVERAGE(G896:G904)</f>
        <v>-5.5687385923290839E-5</v>
      </c>
      <c r="I904">
        <f t="shared" si="156"/>
        <v>-8.043992021940505E-5</v>
      </c>
      <c r="J904" s="9">
        <f t="shared" si="157"/>
        <v>2184042.9979053442</v>
      </c>
      <c r="K904" s="9">
        <f t="shared" si="158"/>
        <v>2182803.7423042133</v>
      </c>
      <c r="L904" s="9">
        <f t="shared" si="162"/>
        <v>2184603.7423042133</v>
      </c>
      <c r="M904">
        <f t="shared" si="153"/>
        <v>1800</v>
      </c>
    </row>
    <row r="905" spans="1:13" x14ac:dyDescent="0.25">
      <c r="A905" s="11">
        <f t="shared" si="163"/>
        <v>904</v>
      </c>
      <c r="B905" s="2">
        <f>VLOOKUP('2024-03-18_windows_device_0'!P905,'2024-03-18_windows_device_0'!P905:P1814,1,0)</f>
        <v>31.815999999999999</v>
      </c>
      <c r="C905" s="2">
        <f>VLOOKUP('2024-03-18_windows_device_0'!Q905,'2024-03-18_windows_device_0'!Q$2:Q$911,1,0)+50</f>
        <v>2183819</v>
      </c>
      <c r="D905">
        <f t="shared" si="159"/>
        <v>-2.5875781551600183E-2</v>
      </c>
      <c r="E905">
        <f t="shared" si="154"/>
        <v>0.89709544883401204</v>
      </c>
      <c r="F905">
        <f t="shared" si="155"/>
        <v>2184078.4497490949</v>
      </c>
      <c r="G905">
        <f t="shared" si="160"/>
        <v>4.6298351075347893E-5</v>
      </c>
      <c r="H905">
        <f t="shared" si="164"/>
        <v>-1.0301682288453049E-5</v>
      </c>
      <c r="I905">
        <f t="shared" si="156"/>
        <v>-2.8597033724709634E-5</v>
      </c>
      <c r="J905" s="9">
        <f t="shared" si="157"/>
        <v>2184066.1488426873</v>
      </c>
      <c r="K905" s="9">
        <f t="shared" si="158"/>
        <v>2182826.6917028171</v>
      </c>
      <c r="L905" s="9">
        <f t="shared" si="162"/>
        <v>2184626.6917028171</v>
      </c>
      <c r="M905">
        <f t="shared" si="153"/>
        <v>1800</v>
      </c>
    </row>
    <row r="906" spans="1:13" x14ac:dyDescent="0.25">
      <c r="A906" s="11">
        <f t="shared" si="163"/>
        <v>905</v>
      </c>
      <c r="B906" s="2">
        <f>VLOOKUP('2024-03-18_windows_device_0'!P906,'2024-03-18_windows_device_0'!P906:P1815,1,0)</f>
        <v>31.803999999999998</v>
      </c>
      <c r="C906" s="2">
        <f>VLOOKUP('2024-03-18_windows_device_0'!Q906,'2024-03-18_windows_device_0'!Q$2:Q$911,1,0)+50</f>
        <v>2183820</v>
      </c>
      <c r="D906">
        <f t="shared" si="159"/>
        <v>-2.7397886348755042E-2</v>
      </c>
      <c r="E906">
        <f t="shared" si="154"/>
        <v>0.89675709249173119</v>
      </c>
      <c r="F906">
        <f t="shared" si="155"/>
        <v>2184080.3510482241</v>
      </c>
      <c r="G906">
        <f t="shared" si="160"/>
        <v>1.0344984851431382E-4</v>
      </c>
      <c r="H906">
        <f t="shared" si="164"/>
        <v>-1.5724925539217763E-5</v>
      </c>
      <c r="I906">
        <f t="shared" si="156"/>
        <v>-3.5096474118784913E-5</v>
      </c>
      <c r="J906" s="9">
        <f t="shared" si="157"/>
        <v>2184065.254431997</v>
      </c>
      <c r="K906" s="9">
        <f t="shared" si="158"/>
        <v>2182825.5959762055</v>
      </c>
      <c r="L906" s="9">
        <f t="shared" si="162"/>
        <v>2184625.5959762055</v>
      </c>
      <c r="M906">
        <f t="shared" si="153"/>
        <v>1800</v>
      </c>
    </row>
    <row r="907" spans="1:13" x14ac:dyDescent="0.25">
      <c r="A907" s="11">
        <f t="shared" si="163"/>
        <v>906</v>
      </c>
      <c r="B907" s="2">
        <f>VLOOKUP('2024-03-18_windows_device_0'!P907,'2024-03-18_windows_device_0'!P907:P1816,1,0)</f>
        <v>31.790666666666667</v>
      </c>
      <c r="C907" s="2">
        <f>VLOOKUP('2024-03-18_windows_device_0'!Q907,'2024-03-18_windows_device_0'!Q$2:Q$911,1,0)+50</f>
        <v>2183821</v>
      </c>
      <c r="D907">
        <f t="shared" si="159"/>
        <v>-3.0442095943056652E-2</v>
      </c>
      <c r="E907">
        <f t="shared" si="154"/>
        <v>0.89638114100030797</v>
      </c>
      <c r="F907">
        <f t="shared" si="155"/>
        <v>2184082.3528906354</v>
      </c>
      <c r="G907">
        <f t="shared" si="160"/>
        <v>1.0892041710161776E-4</v>
      </c>
      <c r="H907">
        <f t="shared" si="164"/>
        <v>-1.9929979238214799E-5</v>
      </c>
      <c r="I907">
        <f t="shared" si="156"/>
        <v>-4.1453922104397326E-5</v>
      </c>
      <c r="J907" s="9">
        <f t="shared" si="157"/>
        <v>2184064.5216420889</v>
      </c>
      <c r="K907" s="9">
        <f t="shared" si="158"/>
        <v>2182824.662092702</v>
      </c>
      <c r="L907" s="9">
        <f t="shared" si="162"/>
        <v>2184624.662092702</v>
      </c>
      <c r="M907">
        <f t="shared" si="153"/>
        <v>1800</v>
      </c>
    </row>
    <row r="908" spans="1:13" x14ac:dyDescent="0.25">
      <c r="A908" s="11">
        <f t="shared" si="163"/>
        <v>907</v>
      </c>
      <c r="B908" s="2">
        <f>VLOOKUP('2024-03-18_windows_device_0'!P908,'2024-03-18_windows_device_0'!P908:P1817,1,0)</f>
        <v>31.777999999999999</v>
      </c>
      <c r="C908" s="2">
        <f>VLOOKUP('2024-03-18_windows_device_0'!Q908,'2024-03-18_windows_device_0'!Q$2:Q$911,1,0)+50</f>
        <v>2183819</v>
      </c>
      <c r="D908">
        <f t="shared" si="159"/>
        <v>-2.8919991145909901E-2</v>
      </c>
      <c r="E908">
        <f t="shared" si="154"/>
        <v>0.89602398708345599</v>
      </c>
      <c r="F908">
        <f t="shared" si="155"/>
        <v>2184081.3050301964</v>
      </c>
      <c r="G908">
        <f t="shared" si="160"/>
        <v>-5.7014176257122734E-5</v>
      </c>
      <c r="H908">
        <f t="shared" si="164"/>
        <v>9.7065759559374585E-6</v>
      </c>
      <c r="I908">
        <f t="shared" si="156"/>
        <v>-1.0741169766940246E-5</v>
      </c>
      <c r="J908" s="9">
        <f t="shared" si="157"/>
        <v>2184076.6847564545</v>
      </c>
      <c r="K908" s="9">
        <f t="shared" si="158"/>
        <v>2182836.6243353072</v>
      </c>
      <c r="L908" s="9">
        <f t="shared" si="162"/>
        <v>2184636.6243353072</v>
      </c>
      <c r="M908">
        <f t="shared" si="153"/>
        <v>1800</v>
      </c>
    </row>
    <row r="909" spans="1:13" x14ac:dyDescent="0.25">
      <c r="A909" s="11">
        <f t="shared" si="163"/>
        <v>908</v>
      </c>
      <c r="B909" s="2">
        <f>VLOOKUP('2024-03-18_windows_device_0'!P909,'2024-03-18_windows_device_0'!P909:P1818,1,0)</f>
        <v>31.755333333333333</v>
      </c>
      <c r="C909" s="2">
        <f>VLOOKUP('2024-03-18_windows_device_0'!Q909,'2024-03-18_windows_device_0'!Q$2:Q$911,1,0)+50</f>
        <v>2183818</v>
      </c>
      <c r="D909">
        <f t="shared" si="159"/>
        <v>-5.1751563103200365E-2</v>
      </c>
      <c r="E909">
        <f t="shared" si="154"/>
        <v>0.89538486954803653</v>
      </c>
      <c r="F909">
        <f t="shared" si="155"/>
        <v>2184082.0098064994</v>
      </c>
      <c r="G909">
        <f t="shared" si="160"/>
        <v>3.8346939022578643E-5</v>
      </c>
      <c r="H909">
        <f t="shared" si="164"/>
        <v>3.3619948018702539E-5</v>
      </c>
      <c r="I909">
        <f t="shared" si="156"/>
        <v>-2.97075485381063E-6</v>
      </c>
      <c r="J909" s="9">
        <f t="shared" si="157"/>
        <v>2184080.7319474821</v>
      </c>
      <c r="K909" s="9">
        <f t="shared" si="158"/>
        <v>2182840.4708759203</v>
      </c>
      <c r="L909" s="9">
        <f t="shared" si="162"/>
        <v>2184640.4708759203</v>
      </c>
      <c r="M909">
        <f t="shared" si="153"/>
        <v>1800</v>
      </c>
    </row>
    <row r="910" spans="1:13" x14ac:dyDescent="0.25">
      <c r="A910" s="11">
        <f t="shared" si="163"/>
        <v>909</v>
      </c>
      <c r="B910" s="2">
        <f>VLOOKUP('2024-03-18_windows_device_0'!P910,'2024-03-18_windows_device_0'!P910:P1819,1,0)</f>
        <v>31.738</v>
      </c>
      <c r="C910" s="2">
        <f>VLOOKUP('2024-03-18_windows_device_0'!Q910,'2024-03-18_windows_device_0'!Q$2:Q$911,1,0)+50</f>
        <v>2183814</v>
      </c>
      <c r="D910">
        <f t="shared" si="159"/>
        <v>-3.95747247259777E-2</v>
      </c>
      <c r="E910">
        <f t="shared" si="154"/>
        <v>0.89489613260918643</v>
      </c>
      <c r="F910">
        <f t="shared" si="155"/>
        <v>2184079.3142802278</v>
      </c>
      <c r="G910">
        <f t="shared" si="160"/>
        <v>-1.4666381537452444E-4</v>
      </c>
      <c r="H910">
        <f>AVERAGE(G902:G910)</f>
        <v>7.95816893459971E-6</v>
      </c>
      <c r="I910">
        <f t="shared" si="156"/>
        <v>-2.0022956791440448E-5</v>
      </c>
      <c r="J910" s="9">
        <f t="shared" si="157"/>
        <v>2184070.701480737</v>
      </c>
      <c r="K910" s="9">
        <f t="shared" si="158"/>
        <v>2182830.2399796201</v>
      </c>
      <c r="L910" s="9">
        <f t="shared" si="162"/>
        <v>2184630.2399796201</v>
      </c>
      <c r="M910">
        <f t="shared" si="153"/>
        <v>1800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N910"/>
  <sheetViews>
    <sheetView workbookViewId="0">
      <selection activeCell="N2" sqref="N2"/>
    </sheetView>
  </sheetViews>
  <sheetFormatPr defaultRowHeight="15" x14ac:dyDescent="0.25"/>
  <sheetData>
    <row r="1" spans="1:14" x14ac:dyDescent="0.25">
      <c r="A1" s="8" t="str">
        <f>VLOOKUP('2024-03-18_windows_device_0'!P1,'2024-03-18_windows_device_0'!P1:P910,1,0)</f>
        <v>t_tenzo</v>
      </c>
      <c r="B1" s="8" t="str">
        <f>VLOOKUP('2024-03-18_windows_device_0'!Q1,'2024-03-18_windows_device_0'!Q1:Q910,1,0)</f>
        <v>tnzl</v>
      </c>
      <c r="C1" s="8" t="s">
        <v>15</v>
      </c>
      <c r="D1" s="8" t="s">
        <v>18</v>
      </c>
      <c r="E1" t="s">
        <v>6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4" x14ac:dyDescent="0.25">
      <c r="A2">
        <f>VLOOKUP('2024-03-18_windows_device_0'!P2,'2024-03-18_windows_device_0'!P2:P911,1,0)</f>
        <v>35.108666666666664</v>
      </c>
      <c r="B2">
        <f>VLOOKUP('2024-03-18_windows_device_0'!Q2,'2024-03-18_windows_device_0'!Q2:Q911,1,0)</f>
        <v>2183140</v>
      </c>
      <c r="C2">
        <v>15.646974802684435</v>
      </c>
      <c r="D2">
        <v>2183078.793044881</v>
      </c>
      <c r="E2">
        <v>0</v>
      </c>
      <c r="F2">
        <v>2183092.1598079498</v>
      </c>
      <c r="G2">
        <v>2181653.6000077389</v>
      </c>
      <c r="H2">
        <v>-72.658117551356554</v>
      </c>
      <c r="I2">
        <v>-72.658117551356554</v>
      </c>
      <c r="J2">
        <v>2181495.2239463557</v>
      </c>
      <c r="K2">
        <f>J2-M$2*A2</f>
        <v>2180828.1592796892</v>
      </c>
      <c r="M2">
        <v>19</v>
      </c>
      <c r="N2">
        <f>VAR(K2:K910)</f>
        <v>626.47458039795652</v>
      </c>
    </row>
    <row r="3" spans="1:14" x14ac:dyDescent="0.25">
      <c r="A3">
        <f>VLOOKUP('2024-03-18_windows_device_0'!P3,'2024-03-18_windows_device_0'!P3:P912,1,0)</f>
        <v>35.573999999999998</v>
      </c>
      <c r="B3">
        <f>VLOOKUP('2024-03-18_windows_device_0'!Q3,'2024-03-18_windows_device_0'!Q3:Q912,1,0)</f>
        <v>2183170</v>
      </c>
      <c r="C3">
        <v>15.854361172854643</v>
      </c>
      <c r="D3">
        <v>2183107.1598079503</v>
      </c>
      <c r="E3">
        <v>0.4653333333333336</v>
      </c>
      <c r="F3">
        <v>2183067.1598079503</v>
      </c>
      <c r="G3">
        <v>2181649.3653963106</v>
      </c>
      <c r="H3">
        <v>-4.2346114283427596</v>
      </c>
      <c r="I3">
        <v>68.423506123013794</v>
      </c>
      <c r="J3">
        <v>2181508.9121106057</v>
      </c>
      <c r="K3">
        <f t="shared" ref="K3:K66" si="0">J3-M$2*A3</f>
        <v>2180833.0061106058</v>
      </c>
    </row>
    <row r="4" spans="1:14" x14ac:dyDescent="0.25">
      <c r="A4">
        <f>VLOOKUP('2024-03-18_windows_device_0'!P4,'2024-03-18_windows_device_0'!P4:P913,1,0)</f>
        <v>36.068666666666665</v>
      </c>
      <c r="B4">
        <f>VLOOKUP('2024-03-18_windows_device_0'!Q4,'2024-03-18_windows_device_0'!Q4:Q913,1,0)</f>
        <v>2183159</v>
      </c>
      <c r="C4">
        <v>16.074820609339309</v>
      </c>
      <c r="D4">
        <v>2183094.4000355946</v>
      </c>
      <c r="E4">
        <v>0.49466666666666725</v>
      </c>
      <c r="F4">
        <v>2183054.4000355946</v>
      </c>
      <c r="G4">
        <v>2181643.3214461943</v>
      </c>
      <c r="H4">
        <v>-6.0439501162618399</v>
      </c>
      <c r="I4">
        <v>-1.8093386879190803</v>
      </c>
      <c r="J4">
        <v>2181643.2232349995</v>
      </c>
      <c r="K4">
        <f t="shared" si="0"/>
        <v>2180957.9185683327</v>
      </c>
    </row>
    <row r="5" spans="1:14" x14ac:dyDescent="0.25">
      <c r="A5">
        <f>VLOOKUP('2024-03-18_windows_device_0'!P5,'2024-03-18_windows_device_0'!P5:P914,1,0)</f>
        <v>36.510666666666665</v>
      </c>
      <c r="B5">
        <f>VLOOKUP('2024-03-18_windows_device_0'!Q5,'2024-03-18_windows_device_0'!Q5:Q914,1,0)</f>
        <v>2183152</v>
      </c>
      <c r="C5">
        <v>16.271807949486657</v>
      </c>
      <c r="D5">
        <v>2183085.8070665137</v>
      </c>
      <c r="E5">
        <v>0.44200000000000017</v>
      </c>
      <c r="F5">
        <v>2183045.8070665137</v>
      </c>
      <c r="G5">
        <v>2181644.5169195896</v>
      </c>
      <c r="H5">
        <v>1.1954733952879906</v>
      </c>
      <c r="I5">
        <v>7.2394235115498304</v>
      </c>
      <c r="J5">
        <v>2181642.9446420064</v>
      </c>
      <c r="K5">
        <f t="shared" si="0"/>
        <v>2180949.2419753396</v>
      </c>
    </row>
    <row r="6" spans="1:14" x14ac:dyDescent="0.25">
      <c r="A6">
        <f>VLOOKUP('2024-03-18_windows_device_0'!P6,'2024-03-18_windows_device_0'!P6:P915,1,0)</f>
        <v>36.956666666666663</v>
      </c>
      <c r="B6">
        <f>VLOOKUP('2024-03-18_windows_device_0'!Q6,'2024-03-18_windows_device_0'!Q6:Q915,1,0)</f>
        <v>2183170</v>
      </c>
      <c r="C6">
        <v>16.470577980495065</v>
      </c>
      <c r="D6">
        <v>2183102.1800152473</v>
      </c>
      <c r="E6">
        <v>0.44599999999999795</v>
      </c>
      <c r="F6">
        <v>2183062.1800152473</v>
      </c>
      <c r="G6">
        <v>2181650.3624688652</v>
      </c>
      <c r="H6">
        <v>5.8455492756329477</v>
      </c>
      <c r="I6">
        <v>4.6500758803449571</v>
      </c>
      <c r="J6">
        <v>2181649.7137726946</v>
      </c>
      <c r="K6">
        <f t="shared" si="0"/>
        <v>2180947.5371060278</v>
      </c>
    </row>
    <row r="7" spans="1:14" x14ac:dyDescent="0.25">
      <c r="A7">
        <f>VLOOKUP('2024-03-18_windows_device_0'!P7,'2024-03-18_windows_device_0'!P7:P916,1,0)</f>
        <v>37.376666666666665</v>
      </c>
      <c r="B7">
        <f>VLOOKUP('2024-03-18_windows_device_0'!Q7,'2024-03-18_windows_device_0'!Q7:Q916,1,0)</f>
        <v>2183224</v>
      </c>
      <c r="C7">
        <v>16.657760520906571</v>
      </c>
      <c r="D7">
        <v>2183154.6297536069</v>
      </c>
      <c r="E7">
        <v>0.42000000000000171</v>
      </c>
      <c r="F7">
        <v>2183114.6297536069</v>
      </c>
      <c r="G7">
        <v>2181670.4679773734</v>
      </c>
      <c r="H7">
        <v>20.10550850816071</v>
      </c>
      <c r="I7">
        <v>14.259959232527763</v>
      </c>
      <c r="J7">
        <v>2181664.3675842541</v>
      </c>
      <c r="K7">
        <f t="shared" si="0"/>
        <v>2180954.2109175874</v>
      </c>
    </row>
    <row r="8" spans="1:14" x14ac:dyDescent="0.25">
      <c r="A8">
        <f>VLOOKUP('2024-03-18_windows_device_0'!P8,'2024-03-18_windows_device_0'!P8:P917,1,0)</f>
        <v>37.774666666666668</v>
      </c>
      <c r="B8">
        <f>VLOOKUP('2024-03-18_windows_device_0'!Q8,'2024-03-18_windows_device_0'!Q8:Q917,1,0)</f>
        <v>2183217</v>
      </c>
      <c r="C8">
        <v>16.835138261582241</v>
      </c>
      <c r="D8">
        <v>2183146.1445299285</v>
      </c>
      <c r="E8">
        <v>0.39800000000000324</v>
      </c>
      <c r="F8">
        <v>2183106.1445299285</v>
      </c>
      <c r="G8">
        <v>2181665.0082266047</v>
      </c>
      <c r="H8">
        <v>-5.4597507687285542</v>
      </c>
      <c r="I8">
        <v>-25.565259276889265</v>
      </c>
      <c r="J8">
        <v>2181645.4007521477</v>
      </c>
      <c r="K8">
        <f t="shared" si="0"/>
        <v>2180927.682085481</v>
      </c>
    </row>
    <row r="9" spans="1:14" x14ac:dyDescent="0.25">
      <c r="A9">
        <f>VLOOKUP('2024-03-18_windows_device_0'!P9,'2024-03-18_windows_device_0'!P9:P918,1,0)</f>
        <v>38.150666666666666</v>
      </c>
      <c r="B9">
        <f>VLOOKUP('2024-03-18_windows_device_0'!Q9,'2024-03-18_windows_device_0'!Q9:Q918,1,0)</f>
        <v>2183236</v>
      </c>
      <c r="C9">
        <v>17.002711202522065</v>
      </c>
      <c r="D9">
        <v>2183163.7269529407</v>
      </c>
      <c r="E9">
        <v>0.37599999999999767</v>
      </c>
      <c r="F9">
        <v>2183123.7269529407</v>
      </c>
      <c r="G9">
        <v>2181658.4843575764</v>
      </c>
      <c r="H9">
        <v>-6.5238690283149481</v>
      </c>
      <c r="I9">
        <v>-1.0641182595863938</v>
      </c>
      <c r="J9">
        <v>2181658.4503871463</v>
      </c>
      <c r="K9">
        <f t="shared" si="0"/>
        <v>2180933.5877204798</v>
      </c>
    </row>
    <row r="10" spans="1:14" x14ac:dyDescent="0.25">
      <c r="A10">
        <f>VLOOKUP('2024-03-18_windows_device_0'!P10,'2024-03-18_windows_device_0'!P10:P919,1,0)</f>
        <v>38.537333333333336</v>
      </c>
      <c r="B10">
        <f>VLOOKUP('2024-03-18_windows_device_0'!Q10,'2024-03-18_windows_device_0'!Q10:Q919,1,0)</f>
        <v>2183255</v>
      </c>
      <c r="C10">
        <v>17.175037985758056</v>
      </c>
      <c r="D10">
        <v>2183181.2545175469</v>
      </c>
      <c r="E10">
        <v>0.38666666666667027</v>
      </c>
      <c r="F10">
        <v>2183141.2545175469</v>
      </c>
      <c r="G10">
        <v>2181680.2202833449</v>
      </c>
      <c r="H10">
        <v>21.735925768502057</v>
      </c>
      <c r="I10">
        <v>28.259794796817005</v>
      </c>
      <c r="J10">
        <v>2181656.2618032862</v>
      </c>
      <c r="K10">
        <f t="shared" si="0"/>
        <v>2180924.052469953</v>
      </c>
    </row>
    <row r="11" spans="1:14" x14ac:dyDescent="0.25">
      <c r="A11">
        <f>VLOOKUP('2024-03-18_windows_device_0'!P11,'2024-03-18_windows_device_0'!P11:P920,1,0)</f>
        <v>38.924666666666667</v>
      </c>
      <c r="B11">
        <f>VLOOKUP('2024-03-18_windows_device_0'!Q11,'2024-03-18_windows_device_0'!Q11:Q920,1,0)</f>
        <v>2183266</v>
      </c>
      <c r="C11">
        <v>17.347661884137555</v>
      </c>
      <c r="D11">
        <v>2183190.7646567882</v>
      </c>
      <c r="E11">
        <v>0.38733333333333064</v>
      </c>
      <c r="F11">
        <v>2183150.7646567882</v>
      </c>
      <c r="G11">
        <v>2181681.8964987402</v>
      </c>
      <c r="H11">
        <v>1.6762153953313828</v>
      </c>
      <c r="I11">
        <v>-20.059710373170674</v>
      </c>
      <c r="J11">
        <v>2181669.8247393323</v>
      </c>
      <c r="K11">
        <f t="shared" si="0"/>
        <v>2180930.2560726656</v>
      </c>
    </row>
    <row r="12" spans="1:14" x14ac:dyDescent="0.25">
      <c r="A12">
        <f>VLOOKUP('2024-03-18_windows_device_0'!P12,'2024-03-18_windows_device_0'!P12:P921,1,0)</f>
        <v>39.326666666666668</v>
      </c>
      <c r="B12">
        <f>VLOOKUP('2024-03-18_windows_device_0'!Q12,'2024-03-18_windows_device_0'!Q12:Q921,1,0)</f>
        <v>2183284</v>
      </c>
      <c r="C12">
        <v>17.526822315674284</v>
      </c>
      <c r="D12">
        <v>2183207.2026248788</v>
      </c>
      <c r="E12">
        <v>0.40200000000000102</v>
      </c>
      <c r="F12">
        <v>2183167.2026248788</v>
      </c>
      <c r="G12">
        <v>2181683.356781201</v>
      </c>
      <c r="H12">
        <v>1.4602824607864022</v>
      </c>
      <c r="I12">
        <v>-0.21593293454498053</v>
      </c>
      <c r="J12">
        <v>2181683.3553823899</v>
      </c>
      <c r="K12">
        <f t="shared" si="0"/>
        <v>2180936.1487157233</v>
      </c>
    </row>
    <row r="13" spans="1:14" x14ac:dyDescent="0.25">
      <c r="A13">
        <f>VLOOKUP('2024-03-18_windows_device_0'!P13,'2024-03-18_windows_device_0'!P13:P922,1,0)</f>
        <v>39.750666666666667</v>
      </c>
      <c r="B13">
        <f>VLOOKUP('2024-03-18_windows_device_0'!Q13,'2024-03-18_windows_device_0'!Q13:Q922,1,0)</f>
        <v>2183329</v>
      </c>
      <c r="C13">
        <v>17.715787546946853</v>
      </c>
      <c r="D13">
        <v>2183250.5377178979</v>
      </c>
      <c r="E13">
        <v>0.42399999999999949</v>
      </c>
      <c r="F13">
        <v>2183210.5377178979</v>
      </c>
      <c r="G13">
        <v>2181671.9581165649</v>
      </c>
      <c r="H13">
        <v>-11.398664636071771</v>
      </c>
      <c r="I13">
        <v>-12.858947096858174</v>
      </c>
      <c r="J13">
        <v>2181666.9975409517</v>
      </c>
      <c r="K13">
        <f t="shared" si="0"/>
        <v>2180911.7348742848</v>
      </c>
    </row>
    <row r="14" spans="1:14" x14ac:dyDescent="0.25">
      <c r="A14">
        <f>VLOOKUP('2024-03-18_windows_device_0'!P14,'2024-03-18_windows_device_0'!P14:P923,1,0)</f>
        <v>40.204666666666668</v>
      </c>
      <c r="B14">
        <f>VLOOKUP('2024-03-18_windows_device_0'!Q14,'2024-03-18_windows_device_0'!Q14:Q923,1,0)</f>
        <v>2183368</v>
      </c>
      <c r="C14">
        <v>17.918122959677387</v>
      </c>
      <c r="D14">
        <v>2183287.7352174004</v>
      </c>
      <c r="E14">
        <v>0.45400000000000063</v>
      </c>
      <c r="F14">
        <v>2183247.7352174004</v>
      </c>
      <c r="G14">
        <v>2181666.0743175712</v>
      </c>
      <c r="H14">
        <v>-5.8837989936582744</v>
      </c>
      <c r="I14">
        <v>5.514865642413497</v>
      </c>
      <c r="J14">
        <v>2181665.1619052798</v>
      </c>
      <c r="K14">
        <f t="shared" si="0"/>
        <v>2180901.2732386133</v>
      </c>
    </row>
    <row r="15" spans="1:14" x14ac:dyDescent="0.25">
      <c r="A15">
        <f>VLOOKUP('2024-03-18_windows_device_0'!P15,'2024-03-18_windows_device_0'!P15:P924,1,0)</f>
        <v>40.583333333333336</v>
      </c>
      <c r="B15">
        <f>VLOOKUP('2024-03-18_windows_device_0'!Q15,'2024-03-18_windows_device_0'!Q15:Q924,1,0)</f>
        <v>2183368</v>
      </c>
      <c r="C15">
        <v>18.086884361191256</v>
      </c>
      <c r="D15">
        <v>2183286.2161535262</v>
      </c>
      <c r="E15">
        <v>0.3786666666666676</v>
      </c>
      <c r="F15">
        <v>2183246.2161535262</v>
      </c>
      <c r="G15">
        <v>2181676.2017815458</v>
      </c>
      <c r="H15">
        <v>10.127463974524289</v>
      </c>
      <c r="I15">
        <v>16.011262968182564</v>
      </c>
      <c r="J15">
        <v>2181668.5109652905</v>
      </c>
      <c r="K15">
        <f t="shared" si="0"/>
        <v>2180897.427631957</v>
      </c>
    </row>
    <row r="16" spans="1:14" x14ac:dyDescent="0.25">
      <c r="A16">
        <f>VLOOKUP('2024-03-18_windows_device_0'!P16,'2024-03-18_windows_device_0'!P16:P925,1,0)</f>
        <v>40.961333333333336</v>
      </c>
      <c r="B16">
        <f>VLOOKUP('2024-03-18_windows_device_0'!Q16,'2024-03-18_windows_device_0'!Q16:Q925,1,0)</f>
        <v>2183397</v>
      </c>
      <c r="C16">
        <v>18.255348647561611</v>
      </c>
      <c r="D16">
        <v>2183313.685561439</v>
      </c>
      <c r="E16">
        <v>0.37800000000000011</v>
      </c>
      <c r="F16">
        <v>2183273.685561439</v>
      </c>
      <c r="G16">
        <v>2181670.9703549049</v>
      </c>
      <c r="H16">
        <v>-5.2314266408793628</v>
      </c>
      <c r="I16">
        <v>-15.358890615403652</v>
      </c>
      <c r="J16">
        <v>2181663.893489277</v>
      </c>
      <c r="K16">
        <f t="shared" si="0"/>
        <v>2180885.6281559435</v>
      </c>
    </row>
    <row r="17" spans="1:11" x14ac:dyDescent="0.25">
      <c r="A17">
        <f>VLOOKUP('2024-03-18_windows_device_0'!P17,'2024-03-18_windows_device_0'!P17:P926,1,0)</f>
        <v>41.316000000000003</v>
      </c>
      <c r="B17">
        <f>VLOOKUP('2024-03-18_windows_device_0'!Q17,'2024-03-18_windows_device_0'!Q17:Q926,1,0)</f>
        <v>2183416</v>
      </c>
      <c r="C17">
        <v>18.413413903909106</v>
      </c>
      <c r="D17">
        <v>2183331.2365471008</v>
      </c>
      <c r="E17">
        <v>0.35466666666666669</v>
      </c>
      <c r="F17">
        <v>2183291.2365471008</v>
      </c>
      <c r="G17">
        <v>2181688.4590508072</v>
      </c>
      <c r="H17">
        <v>17.488695902284235</v>
      </c>
      <c r="I17">
        <v>22.720122543163598</v>
      </c>
      <c r="J17">
        <v>2181672.9729317557</v>
      </c>
      <c r="K17">
        <f t="shared" si="0"/>
        <v>2180887.9689317555</v>
      </c>
    </row>
    <row r="18" spans="1:11" x14ac:dyDescent="0.25">
      <c r="A18">
        <f>VLOOKUP('2024-03-18_windows_device_0'!P18,'2024-03-18_windows_device_0'!P18:P927,1,0)</f>
        <v>41.64266666666667</v>
      </c>
      <c r="B18">
        <f>VLOOKUP('2024-03-18_windows_device_0'!Q18,'2024-03-18_windows_device_0'!Q18:Q927,1,0)</f>
        <v>2183435</v>
      </c>
      <c r="C18">
        <v>18.559000324229167</v>
      </c>
      <c r="D18">
        <v>2183348.8908767411</v>
      </c>
      <c r="E18">
        <v>0.32666666666666799</v>
      </c>
      <c r="F18">
        <v>2183308.8908767411</v>
      </c>
      <c r="G18">
        <v>2181659.7538725934</v>
      </c>
      <c r="H18">
        <v>-28.705178213771433</v>
      </c>
      <c r="I18">
        <v>-46.193874116055667</v>
      </c>
      <c r="J18">
        <v>2181595.7376524177</v>
      </c>
      <c r="K18">
        <f t="shared" si="0"/>
        <v>2180804.526985751</v>
      </c>
    </row>
    <row r="19" spans="1:11" x14ac:dyDescent="0.25">
      <c r="A19">
        <f>VLOOKUP('2024-03-18_windows_device_0'!P19,'2024-03-18_windows_device_0'!P19:P928,1,0)</f>
        <v>41.992666666666665</v>
      </c>
      <c r="B19">
        <f>VLOOKUP('2024-03-18_windows_device_0'!Q19,'2024-03-18_windows_device_0'!Q19:Q928,1,0)</f>
        <v>2183438</v>
      </c>
      <c r="C19">
        <v>18.714985774572089</v>
      </c>
      <c r="D19">
        <v>2183350.4373268643</v>
      </c>
      <c r="E19">
        <v>0.34999999999999432</v>
      </c>
      <c r="F19">
        <v>2183310.4373268643</v>
      </c>
      <c r="G19">
        <v>2181683.9191763084</v>
      </c>
      <c r="H19">
        <v>24.165303715039045</v>
      </c>
      <c r="I19">
        <v>52.870481928810477</v>
      </c>
      <c r="J19">
        <v>2181600.0605405271</v>
      </c>
      <c r="K19">
        <f t="shared" si="0"/>
        <v>2180802.1998738605</v>
      </c>
    </row>
    <row r="20" spans="1:11" x14ac:dyDescent="0.25">
      <c r="A20">
        <f>VLOOKUP('2024-03-18_windows_device_0'!P20,'2024-03-18_windows_device_0'!P20:P929,1,0)</f>
        <v>42.326666666666668</v>
      </c>
      <c r="B20">
        <f>VLOOKUP('2024-03-18_windows_device_0'!Q20,'2024-03-18_windows_device_0'!Q20:Q929,1,0)</f>
        <v>2183454</v>
      </c>
      <c r="C20">
        <v>18.863840461470762</v>
      </c>
      <c r="D20">
        <v>2183365.0388807612</v>
      </c>
      <c r="E20">
        <v>0.33400000000000318</v>
      </c>
      <c r="F20">
        <v>2183325.0388807612</v>
      </c>
      <c r="G20">
        <v>2181700.2744398904</v>
      </c>
      <c r="H20">
        <v>16.355263581965119</v>
      </c>
      <c r="I20">
        <v>-7.810040133073926</v>
      </c>
      <c r="J20">
        <v>2181698.4445380839</v>
      </c>
      <c r="K20">
        <f t="shared" si="0"/>
        <v>2180894.2378714173</v>
      </c>
    </row>
    <row r="21" spans="1:11" x14ac:dyDescent="0.25">
      <c r="A21">
        <f>VLOOKUP('2024-03-18_windows_device_0'!P21,'2024-03-18_windows_device_0'!P21:P930,1,0)</f>
        <v>42.61866666666667</v>
      </c>
      <c r="B21">
        <f>VLOOKUP('2024-03-18_windows_device_0'!Q21,'2024-03-18_windows_device_0'!Q21:Q930,1,0)</f>
        <v>2183482</v>
      </c>
      <c r="C21">
        <v>18.993976894328288</v>
      </c>
      <c r="D21">
        <v>2183391.8072104342</v>
      </c>
      <c r="E21">
        <v>0.29200000000000159</v>
      </c>
      <c r="F21">
        <v>2183351.8072104342</v>
      </c>
      <c r="G21">
        <v>2181698.7721853876</v>
      </c>
      <c r="H21">
        <v>-1.5022545028477907</v>
      </c>
      <c r="I21">
        <v>-17.857518084812909</v>
      </c>
      <c r="J21">
        <v>2181689.2054568231</v>
      </c>
      <c r="K21">
        <f t="shared" si="0"/>
        <v>2180879.4507901566</v>
      </c>
    </row>
    <row r="22" spans="1:11" x14ac:dyDescent="0.25">
      <c r="A22">
        <f>VLOOKUP('2024-03-18_windows_device_0'!P22,'2024-03-18_windows_device_0'!P22:P931,1,0)</f>
        <v>42.902000000000001</v>
      </c>
      <c r="B22">
        <f>VLOOKUP('2024-03-18_windows_device_0'!Q22,'2024-03-18_windows_device_0'!Q22:Q931,1,0)</f>
        <v>2183522</v>
      </c>
      <c r="C22">
        <v>19.120250830320177</v>
      </c>
      <c r="D22">
        <v>2183430.6040020464</v>
      </c>
      <c r="E22">
        <v>0.28333333333333144</v>
      </c>
      <c r="F22">
        <v>2183390.6040020464</v>
      </c>
      <c r="G22">
        <v>2181698.5151600265</v>
      </c>
      <c r="H22">
        <v>-0.25702536106109619</v>
      </c>
      <c r="I22">
        <v>1.2452291417866945</v>
      </c>
      <c r="J22">
        <v>2181698.468642158</v>
      </c>
      <c r="K22">
        <f t="shared" si="0"/>
        <v>2180883.3306421582</v>
      </c>
    </row>
    <row r="23" spans="1:11" x14ac:dyDescent="0.25">
      <c r="A23">
        <f>VLOOKUP('2024-03-18_windows_device_0'!P23,'2024-03-18_windows_device_0'!P23:P932,1,0)</f>
        <v>43.206666666666663</v>
      </c>
      <c r="B23">
        <f>VLOOKUP('2024-03-18_windows_device_0'!Q23,'2024-03-18_windows_device_0'!Q23:Q932,1,0)</f>
        <v>2183530</v>
      </c>
      <c r="C23">
        <v>19.256032450904396</v>
      </c>
      <c r="D23">
        <v>2183437.3013035622</v>
      </c>
      <c r="E23">
        <v>0.30466666666666242</v>
      </c>
      <c r="F23">
        <v>2183397.3013035622</v>
      </c>
      <c r="G23">
        <v>2181703.809844492</v>
      </c>
      <c r="H23">
        <v>5.294684465508908</v>
      </c>
      <c r="I23">
        <v>5.5517098265700042</v>
      </c>
      <c r="J23">
        <v>2181702.885200032</v>
      </c>
      <c r="K23">
        <f t="shared" si="0"/>
        <v>2180881.9585333653</v>
      </c>
    </row>
    <row r="24" spans="1:11" x14ac:dyDescent="0.25">
      <c r="A24">
        <f>VLOOKUP('2024-03-18_windows_device_0'!P24,'2024-03-18_windows_device_0'!P24:P933,1,0)</f>
        <v>43.488</v>
      </c>
      <c r="B24">
        <f>VLOOKUP('2024-03-18_windows_device_0'!Q24,'2024-03-18_windows_device_0'!Q24:Q933,1,0)</f>
        <v>2183570</v>
      </c>
      <c r="C24">
        <v>19.381415041465754</v>
      </c>
      <c r="D24">
        <v>2183476.0901877475</v>
      </c>
      <c r="E24">
        <v>0.2813333333333361</v>
      </c>
      <c r="F24">
        <v>2183436.0901877475</v>
      </c>
      <c r="G24">
        <v>2181711.994730284</v>
      </c>
      <c r="H24">
        <v>8.1848857919685543</v>
      </c>
      <c r="I24">
        <v>2.8902013264596462</v>
      </c>
      <c r="J24">
        <v>2181711.7441323726</v>
      </c>
      <c r="K24">
        <f t="shared" si="0"/>
        <v>2180885.4721323727</v>
      </c>
    </row>
    <row r="25" spans="1:11" x14ac:dyDescent="0.25">
      <c r="A25">
        <f>VLOOKUP('2024-03-18_windows_device_0'!P25,'2024-03-18_windows_device_0'!P25:P934,1,0)</f>
        <v>43.76</v>
      </c>
      <c r="B25">
        <f>VLOOKUP('2024-03-18_windows_device_0'!Q25,'2024-03-18_windows_device_0'!Q25:Q934,1,0)</f>
        <v>2183577</v>
      </c>
      <c r="C25">
        <v>19.502638020017969</v>
      </c>
      <c r="D25">
        <v>2183481.9117775653</v>
      </c>
      <c r="E25">
        <v>0.27199999999999847</v>
      </c>
      <c r="F25">
        <v>2183441.9117775653</v>
      </c>
      <c r="G25">
        <v>2181703.6761756879</v>
      </c>
      <c r="H25">
        <v>-8.3185545960441232</v>
      </c>
      <c r="I25">
        <v>-16.503440388012677</v>
      </c>
      <c r="J25">
        <v>2181695.5052693486</v>
      </c>
      <c r="K25">
        <f t="shared" si="0"/>
        <v>2180864.0652693487</v>
      </c>
    </row>
    <row r="26" spans="1:11" x14ac:dyDescent="0.25">
      <c r="A26">
        <f>VLOOKUP('2024-03-18_windows_device_0'!P26,'2024-03-18_windows_device_0'!P26:P935,1,0)</f>
        <v>44.024000000000001</v>
      </c>
      <c r="B26">
        <f>VLOOKUP('2024-03-18_windows_device_0'!Q26,'2024-03-18_windows_device_0'!Q26:Q935,1,0)</f>
        <v>2183599</v>
      </c>
      <c r="C26">
        <v>19.620295616848061</v>
      </c>
      <c r="D26">
        <v>2183502.7609999767</v>
      </c>
      <c r="E26">
        <v>0.2640000000000029</v>
      </c>
      <c r="F26">
        <v>2183462.7609999767</v>
      </c>
      <c r="G26">
        <v>2181690.3834212809</v>
      </c>
      <c r="H26">
        <v>-13.292754407040775</v>
      </c>
      <c r="I26">
        <v>-4.9741998109966516</v>
      </c>
      <c r="J26">
        <v>2181689.6411413681</v>
      </c>
      <c r="K26">
        <f t="shared" si="0"/>
        <v>2180853.1851413683</v>
      </c>
    </row>
    <row r="27" spans="1:11" x14ac:dyDescent="0.25">
      <c r="A27">
        <f>VLOOKUP('2024-03-18_windows_device_0'!P27,'2024-03-18_windows_device_0'!P27:P936,1,0)</f>
        <v>44.289333333333332</v>
      </c>
      <c r="B27">
        <f>VLOOKUP('2024-03-18_windows_device_0'!Q27,'2024-03-18_windows_device_0'!Q27:Q936,1,0)</f>
        <v>2183628</v>
      </c>
      <c r="C27">
        <v>19.738547443965171</v>
      </c>
      <c r="D27">
        <v>2183530.5974362004</v>
      </c>
      <c r="E27">
        <v>0.26533333333333076</v>
      </c>
      <c r="F27">
        <v>2183490.5974362004</v>
      </c>
      <c r="G27">
        <v>2181712.4631536729</v>
      </c>
      <c r="H27">
        <v>22.079732391983271</v>
      </c>
      <c r="I27">
        <v>35.372486799024045</v>
      </c>
      <c r="J27">
        <v>2181674.9267690023</v>
      </c>
      <c r="K27">
        <f t="shared" si="0"/>
        <v>2180833.429435669</v>
      </c>
    </row>
    <row r="28" spans="1:11" x14ac:dyDescent="0.25">
      <c r="A28">
        <f>VLOOKUP('2024-03-18_windows_device_0'!P28,'2024-03-18_windows_device_0'!P28:P937,1,0)</f>
        <v>44.60733333333333</v>
      </c>
      <c r="B28">
        <f>VLOOKUP('2024-03-18_windows_device_0'!Q28,'2024-03-18_windows_device_0'!Q28:Q937,1,0)</f>
        <v>2183644</v>
      </c>
      <c r="C28">
        <v>19.880271367419596</v>
      </c>
      <c r="D28">
        <v>2183545.1937025893</v>
      </c>
      <c r="E28">
        <v>0.31799999999999784</v>
      </c>
      <c r="F28">
        <v>2183505.1937025893</v>
      </c>
      <c r="G28">
        <v>2181708.2884166595</v>
      </c>
      <c r="H28">
        <v>-4.1747370134107769</v>
      </c>
      <c r="I28">
        <v>-26.254469405394047</v>
      </c>
      <c r="J28">
        <v>2181687.6095017465</v>
      </c>
      <c r="K28">
        <f t="shared" si="0"/>
        <v>2180840.0701684132</v>
      </c>
    </row>
    <row r="29" spans="1:11" x14ac:dyDescent="0.25">
      <c r="A29">
        <f>VLOOKUP('2024-03-18_windows_device_0'!P29,'2024-03-18_windows_device_0'!P29:P938,1,0)</f>
        <v>44.887333333333331</v>
      </c>
      <c r="B29">
        <f>VLOOKUP('2024-03-18_windows_device_0'!Q29,'2024-03-18_windows_device_0'!Q29:Q938,1,0)</f>
        <v>2183671</v>
      </c>
      <c r="C29">
        <v>20.005059727693933</v>
      </c>
      <c r="D29">
        <v>2183570.9493963229</v>
      </c>
      <c r="E29">
        <v>0.28000000000000114</v>
      </c>
      <c r="F29">
        <v>2183530.9493963229</v>
      </c>
      <c r="G29">
        <v>2181697.8390174937</v>
      </c>
      <c r="H29">
        <v>-10.449399165809155</v>
      </c>
      <c r="I29">
        <v>-6.2746621523983777</v>
      </c>
      <c r="J29">
        <v>2181696.6578759397</v>
      </c>
      <c r="K29">
        <f t="shared" si="0"/>
        <v>2180843.7985426062</v>
      </c>
    </row>
    <row r="30" spans="1:11" x14ac:dyDescent="0.25">
      <c r="A30">
        <f>VLOOKUP('2024-03-18_windows_device_0'!P30,'2024-03-18_windows_device_0'!P30:P939,1,0)</f>
        <v>45.177999999999997</v>
      </c>
      <c r="B30">
        <f>VLOOKUP('2024-03-18_windows_device_0'!Q30,'2024-03-18_windows_device_0'!Q30:Q939,1,0)</f>
        <v>2183704</v>
      </c>
      <c r="C30">
        <v>20.134601930264438</v>
      </c>
      <c r="D30">
        <v>2183602.6494512772</v>
      </c>
      <c r="E30">
        <v>0.29066666666666663</v>
      </c>
      <c r="F30">
        <v>2183562.6494512772</v>
      </c>
      <c r="G30">
        <v>2181703.217547839</v>
      </c>
      <c r="H30">
        <v>5.3785303453914821</v>
      </c>
      <c r="I30">
        <v>15.827929511200637</v>
      </c>
      <c r="J30">
        <v>2181695.7018472608</v>
      </c>
      <c r="K30">
        <f t="shared" si="0"/>
        <v>2180837.3198472606</v>
      </c>
    </row>
    <row r="31" spans="1:11" x14ac:dyDescent="0.25">
      <c r="A31">
        <f>VLOOKUP('2024-03-18_windows_device_0'!P31,'2024-03-18_windows_device_0'!P31:P940,1,0)</f>
        <v>45.426666666666662</v>
      </c>
      <c r="B31">
        <f>VLOOKUP('2024-03-18_windows_device_0'!Q31,'2024-03-18_windows_device_0'!Q31:Q940,1,0)</f>
        <v>2183716</v>
      </c>
      <c r="C31">
        <v>20.245425878793789</v>
      </c>
      <c r="D31">
        <v>2183613.5306827468</v>
      </c>
      <c r="E31">
        <v>0.24866666666666504</v>
      </c>
      <c r="F31">
        <v>2183573.5306827468</v>
      </c>
      <c r="G31">
        <v>2181718.4724818873</v>
      </c>
      <c r="H31">
        <v>15.25493404828012</v>
      </c>
      <c r="I31">
        <v>9.8764037028886378</v>
      </c>
      <c r="J31">
        <v>2181715.5461813845</v>
      </c>
      <c r="K31">
        <f t="shared" si="0"/>
        <v>2180852.439514718</v>
      </c>
    </row>
    <row r="32" spans="1:11" x14ac:dyDescent="0.25">
      <c r="A32">
        <f>VLOOKUP('2024-03-18_windows_device_0'!P32,'2024-03-18_windows_device_0'!P32:P941,1,0)</f>
        <v>45.662666666666667</v>
      </c>
      <c r="B32">
        <f>VLOOKUP('2024-03-18_windows_device_0'!Q32,'2024-03-18_windows_device_0'!Q32:Q941,1,0)</f>
        <v>2183746</v>
      </c>
      <c r="C32">
        <v>20.350604639596447</v>
      </c>
      <c r="D32">
        <v>2183642.4632227006</v>
      </c>
      <c r="E32">
        <v>0.23600000000000421</v>
      </c>
      <c r="F32">
        <v>2183602.4632227006</v>
      </c>
      <c r="G32">
        <v>2181734.3853657325</v>
      </c>
      <c r="H32">
        <v>15.912883845157921</v>
      </c>
      <c r="I32">
        <v>0.65794979687780142</v>
      </c>
      <c r="J32">
        <v>2181734.3723787945</v>
      </c>
      <c r="K32">
        <f t="shared" si="0"/>
        <v>2180866.7817121278</v>
      </c>
    </row>
    <row r="33" spans="1:11" x14ac:dyDescent="0.25">
      <c r="A33">
        <f>VLOOKUP('2024-03-18_windows_device_0'!P33,'2024-03-18_windows_device_0'!P33:P942,1,0)</f>
        <v>45.874000000000002</v>
      </c>
      <c r="B33">
        <f>VLOOKUP('2024-03-18_windows_device_0'!Q33,'2024-03-18_windows_device_0'!Q33:Q942,1,0)</f>
        <v>2183770</v>
      </c>
      <c r="C33">
        <v>20.444790140089221</v>
      </c>
      <c r="D33">
        <v>2183665.502639032</v>
      </c>
      <c r="E33">
        <v>0.21133333333333582</v>
      </c>
      <c r="F33">
        <v>2183625.502639032</v>
      </c>
      <c r="G33">
        <v>2181739.9786876403</v>
      </c>
      <c r="H33">
        <v>5.593321907799691</v>
      </c>
      <c r="I33">
        <v>-10.31956193735823</v>
      </c>
      <c r="J33">
        <v>2181736.7838868829</v>
      </c>
      <c r="K33">
        <f t="shared" si="0"/>
        <v>2180865.1778868828</v>
      </c>
    </row>
    <row r="34" spans="1:11" x14ac:dyDescent="0.25">
      <c r="A34">
        <f>VLOOKUP('2024-03-18_windows_device_0'!P34,'2024-03-18_windows_device_0'!P34:P943,1,0)</f>
        <v>46.12</v>
      </c>
      <c r="B34">
        <f>VLOOKUP('2024-03-18_windows_device_0'!Q34,'2024-03-18_windows_device_0'!Q34:Q943,1,0)</f>
        <v>2183758</v>
      </c>
      <c r="C34">
        <v>20.55442562804453</v>
      </c>
      <c r="D34">
        <v>2183652.3788967752</v>
      </c>
      <c r="E34">
        <v>0.24599999999999511</v>
      </c>
      <c r="F34">
        <v>2183612.3788967752</v>
      </c>
      <c r="G34">
        <v>2181756.4900337174</v>
      </c>
      <c r="H34">
        <v>16.511346077080816</v>
      </c>
      <c r="I34">
        <v>10.918024169281125</v>
      </c>
      <c r="J34">
        <v>2181752.9139361647</v>
      </c>
      <c r="K34">
        <f t="shared" si="0"/>
        <v>2180876.6339361649</v>
      </c>
    </row>
    <row r="35" spans="1:11" x14ac:dyDescent="0.25">
      <c r="A35">
        <f>VLOOKUP('2024-03-18_windows_device_0'!P35,'2024-03-18_windows_device_0'!P35:P944,1,0)</f>
        <v>46.325333333333333</v>
      </c>
      <c r="B35">
        <f>VLOOKUP('2024-03-18_windows_device_0'!Q35,'2024-03-18_windows_device_0'!Q35:Q944,1,0)</f>
        <v>2183786</v>
      </c>
      <c r="C35">
        <v>20.645937092245713</v>
      </c>
      <c r="D35">
        <v>2183679.4363203957</v>
      </c>
      <c r="E35">
        <v>0.20533333333333559</v>
      </c>
      <c r="F35">
        <v>2183639.4363203957</v>
      </c>
      <c r="G35">
        <v>2181740.9338542162</v>
      </c>
      <c r="H35">
        <v>-15.556179501116276</v>
      </c>
      <c r="I35">
        <v>-32.067525578197092</v>
      </c>
      <c r="J35">
        <v>2181710.0840683151</v>
      </c>
      <c r="K35">
        <f t="shared" si="0"/>
        <v>2180829.9027349818</v>
      </c>
    </row>
    <row r="36" spans="1:11" x14ac:dyDescent="0.25">
      <c r="A36">
        <f>VLOOKUP('2024-03-18_windows_device_0'!P36,'2024-03-18_windows_device_0'!P36:P945,1,0)</f>
        <v>46.55</v>
      </c>
      <c r="B36">
        <f>VLOOKUP('2024-03-18_windows_device_0'!Q36,'2024-03-18_windows_device_0'!Q36:Q945,1,0)</f>
        <v>2183804</v>
      </c>
      <c r="C36">
        <v>20.746064895608693</v>
      </c>
      <c r="D36">
        <v>2183696.4001978366</v>
      </c>
      <c r="E36">
        <v>0.22466666666666413</v>
      </c>
      <c r="F36">
        <v>2183656.4001978366</v>
      </c>
      <c r="G36">
        <v>2181729.3736742195</v>
      </c>
      <c r="H36">
        <v>-11.560179996769875</v>
      </c>
      <c r="I36">
        <v>3.9959995043464005</v>
      </c>
      <c r="J36">
        <v>2181728.8946338585</v>
      </c>
      <c r="K36">
        <f t="shared" si="0"/>
        <v>2180844.4446338583</v>
      </c>
    </row>
    <row r="37" spans="1:11" x14ac:dyDescent="0.25">
      <c r="A37">
        <f>VLOOKUP('2024-03-18_windows_device_0'!P37,'2024-03-18_windows_device_0'!P37:P946,1,0)</f>
        <v>46.75333333333333</v>
      </c>
      <c r="B37">
        <f>VLOOKUP('2024-03-18_windows_device_0'!Q37,'2024-03-18_windows_device_0'!Q37:Q946,1,0)</f>
        <v>2183823</v>
      </c>
      <c r="C37">
        <v>20.836685014379345</v>
      </c>
      <c r="D37">
        <v>2183714.4581394028</v>
      </c>
      <c r="E37">
        <v>0.20333333333333314</v>
      </c>
      <c r="F37">
        <v>2183674.4581394028</v>
      </c>
      <c r="G37">
        <v>2181729.5284456508</v>
      </c>
      <c r="H37">
        <v>0.15477143134921789</v>
      </c>
      <c r="I37">
        <v>11.714951428119093</v>
      </c>
      <c r="J37">
        <v>2181725.411243042</v>
      </c>
      <c r="K37">
        <f t="shared" si="0"/>
        <v>2180837.0979097085</v>
      </c>
    </row>
    <row r="38" spans="1:11" x14ac:dyDescent="0.25">
      <c r="A38">
        <f>VLOOKUP('2024-03-18_windows_device_0'!P38,'2024-03-18_windows_device_0'!P38:P947,1,0)</f>
        <v>46.927999999999997</v>
      </c>
      <c r="B38">
        <f>VLOOKUP('2024-03-18_windows_device_0'!Q38,'2024-03-18_windows_device_0'!Q38:Q947,1,0)</f>
        <v>2183854</v>
      </c>
      <c r="C38">
        <v>20.914529181979049</v>
      </c>
      <c r="D38">
        <v>2183744.6456172741</v>
      </c>
      <c r="E38">
        <v>0.17466666666666697</v>
      </c>
      <c r="F38">
        <v>2183704.6456172741</v>
      </c>
      <c r="G38">
        <v>2181733.8375094314</v>
      </c>
      <c r="H38">
        <v>4.3090637805871665</v>
      </c>
      <c r="I38">
        <v>4.1542923492379487</v>
      </c>
      <c r="J38">
        <v>2181733.3197650835</v>
      </c>
      <c r="K38">
        <f t="shared" si="0"/>
        <v>2180841.6877650833</v>
      </c>
    </row>
    <row r="39" spans="1:11" x14ac:dyDescent="0.25">
      <c r="A39">
        <f>VLOOKUP('2024-03-18_windows_device_0'!P39,'2024-03-18_windows_device_0'!P39:P948,1,0)</f>
        <v>47.132666666666665</v>
      </c>
      <c r="B39">
        <f>VLOOKUP('2024-03-18_windows_device_0'!Q39,'2024-03-18_windows_device_0'!Q39:Q948,1,0)</f>
        <v>2183852</v>
      </c>
      <c r="C39">
        <v>21.005743531036721</v>
      </c>
      <c r="D39">
        <v>2183741.6896846769</v>
      </c>
      <c r="E39">
        <v>0.20466666666666811</v>
      </c>
      <c r="F39">
        <v>2183701.6896846769</v>
      </c>
      <c r="G39">
        <v>2181730.6243485673</v>
      </c>
      <c r="H39">
        <v>-3.2131608640775084</v>
      </c>
      <c r="I39">
        <v>-7.522224644664675</v>
      </c>
      <c r="J39">
        <v>2181728.9268326592</v>
      </c>
      <c r="K39">
        <f t="shared" si="0"/>
        <v>2180833.4061659924</v>
      </c>
    </row>
    <row r="40" spans="1:11" x14ac:dyDescent="0.25">
      <c r="A40">
        <f>VLOOKUP('2024-03-18_windows_device_0'!P40,'2024-03-18_windows_device_0'!P40:P949,1,0)</f>
        <v>47.329333333333331</v>
      </c>
      <c r="B40">
        <f>VLOOKUP('2024-03-18_windows_device_0'!Q40,'2024-03-18_windows_device_0'!Q40:Q949,1,0)</f>
        <v>2183882</v>
      </c>
      <c r="C40">
        <v>21.093392498372268</v>
      </c>
      <c r="D40">
        <v>2183770.7671982273</v>
      </c>
      <c r="E40">
        <v>0.19666666666666544</v>
      </c>
      <c r="F40">
        <v>2183730.7671982273</v>
      </c>
      <c r="G40">
        <v>2181726.2581252903</v>
      </c>
      <c r="H40">
        <v>-4.3662232770584524</v>
      </c>
      <c r="I40">
        <v>-1.1530624129809439</v>
      </c>
      <c r="J40">
        <v>2181726.2182387025</v>
      </c>
      <c r="K40">
        <f t="shared" si="0"/>
        <v>2180826.9609053694</v>
      </c>
    </row>
    <row r="41" spans="1:11" x14ac:dyDescent="0.25">
      <c r="A41">
        <f>VLOOKUP('2024-03-18_windows_device_0'!P41,'2024-03-18_windows_device_0'!P41:P950,1,0)</f>
        <v>47.499333333333333</v>
      </c>
      <c r="B41">
        <f>VLOOKUP('2024-03-18_windows_device_0'!Q41,'2024-03-18_windows_device_0'!Q41:Q950,1,0)</f>
        <v>2183905</v>
      </c>
      <c r="C41">
        <v>21.169156859967401</v>
      </c>
      <c r="D41">
        <v>2183792.9666994596</v>
      </c>
      <c r="E41">
        <v>0.17000000000000171</v>
      </c>
      <c r="F41">
        <v>2184331.5212009153</v>
      </c>
      <c r="G41">
        <v>2181653.6000077389</v>
      </c>
      <c r="H41">
        <v>25.079050567932427</v>
      </c>
      <c r="I41">
        <v>29.445273844990879</v>
      </c>
      <c r="J41">
        <v>2181725.3264513039</v>
      </c>
      <c r="K41">
        <f t="shared" si="0"/>
        <v>2180822.8391179708</v>
      </c>
    </row>
    <row r="42" spans="1:11" x14ac:dyDescent="0.25">
      <c r="A42">
        <f>VLOOKUP('2024-03-18_windows_device_0'!P42,'2024-03-18_windows_device_0'!P42:P951,1,0)</f>
        <v>47.667333333333332</v>
      </c>
      <c r="B42">
        <f>VLOOKUP('2024-03-18_windows_device_0'!Q42,'2024-03-18_windows_device_0'!Q42:Q951,1,0)</f>
        <v>2183915</v>
      </c>
      <c r="C42">
        <v>21.244029876132004</v>
      </c>
      <c r="D42">
        <v>2183802.1727986555</v>
      </c>
      <c r="E42">
        <v>0.16799999999999926</v>
      </c>
      <c r="F42">
        <v>2184330.3839413994</v>
      </c>
      <c r="G42">
        <v>2181649.3653963106</v>
      </c>
      <c r="H42">
        <v>-8.2297563096508384</v>
      </c>
      <c r="I42">
        <v>-33.308806877583265</v>
      </c>
      <c r="J42">
        <v>2181709.8231210802</v>
      </c>
      <c r="K42">
        <f t="shared" si="0"/>
        <v>2180804.1437877468</v>
      </c>
    </row>
    <row r="43" spans="1:11" x14ac:dyDescent="0.25">
      <c r="A43">
        <f>VLOOKUP('2024-03-18_windows_device_0'!P43,'2024-03-18_windows_device_0'!P43:P952,1,0)</f>
        <v>47.827333333333335</v>
      </c>
      <c r="B43">
        <f>VLOOKUP('2024-03-18_windows_device_0'!Q43,'2024-03-18_windows_device_0'!Q43:Q952,1,0)</f>
        <v>2183932</v>
      </c>
      <c r="C43">
        <v>21.315337510574484</v>
      </c>
      <c r="D43">
        <v>2183818.4140967024</v>
      </c>
      <c r="E43">
        <v>0.16000000000000369</v>
      </c>
      <c r="F43">
        <v>2184327.279717925</v>
      </c>
      <c r="G43">
        <v>2181643.3214461943</v>
      </c>
      <c r="H43">
        <v>21.496760088484734</v>
      </c>
      <c r="I43">
        <v>29.726516398135573</v>
      </c>
      <c r="J43">
        <v>2181738.094206322</v>
      </c>
      <c r="K43">
        <f t="shared" si="0"/>
        <v>2180829.3748729886</v>
      </c>
    </row>
    <row r="44" spans="1:11" x14ac:dyDescent="0.25">
      <c r="A44">
        <f>VLOOKUP('2024-03-18_windows_device_0'!P44,'2024-03-18_windows_device_0'!P44:P953,1,0)</f>
        <v>47.981333333333332</v>
      </c>
      <c r="B44">
        <f>VLOOKUP('2024-03-18_windows_device_0'!Q44,'2024-03-18_windows_device_0'!Q44:Q953,1,0)</f>
        <v>2183962</v>
      </c>
      <c r="C44">
        <v>21.383971108725369</v>
      </c>
      <c r="D44">
        <v>2183847.6814449052</v>
      </c>
      <c r="E44">
        <v>0.15399999999999636</v>
      </c>
      <c r="F44">
        <v>2184331.2954047411</v>
      </c>
      <c r="G44">
        <v>2181644.5169195896</v>
      </c>
      <c r="H44">
        <v>9.040899689309299</v>
      </c>
      <c r="I44">
        <v>-12.455860399175435</v>
      </c>
      <c r="J44">
        <v>2181768.990625578</v>
      </c>
      <c r="K44">
        <f t="shared" si="0"/>
        <v>2180857.3452922446</v>
      </c>
    </row>
    <row r="45" spans="1:11" x14ac:dyDescent="0.25">
      <c r="A45">
        <f>VLOOKUP('2024-03-18_windows_device_0'!P45,'2024-03-18_windows_device_0'!P45:P954,1,0)</f>
        <v>48.159333333333336</v>
      </c>
      <c r="B45">
        <f>VLOOKUP('2024-03-18_windows_device_0'!Q45,'2024-03-18_windows_device_0'!Q45:Q954,1,0)</f>
        <v>2183969</v>
      </c>
      <c r="C45">
        <v>21.463300852042629</v>
      </c>
      <c r="D45">
        <v>2183853.8316791337</v>
      </c>
      <c r="E45">
        <v>0.17800000000000438</v>
      </c>
      <c r="F45">
        <v>2184340.3894254025</v>
      </c>
      <c r="G45">
        <v>2181650.3624688652</v>
      </c>
      <c r="H45">
        <v>-2.0690537001937628</v>
      </c>
      <c r="I45">
        <v>-11.109953389503062</v>
      </c>
      <c r="J45">
        <v>2181767.8730936968</v>
      </c>
      <c r="K45">
        <f t="shared" si="0"/>
        <v>2180852.8457603636</v>
      </c>
    </row>
    <row r="46" spans="1:11" x14ac:dyDescent="0.25">
      <c r="A46">
        <f>VLOOKUP('2024-03-18_windows_device_0'!P46,'2024-03-18_windows_device_0'!P46:P955,1,0)</f>
        <v>48.321333333333335</v>
      </c>
      <c r="B46">
        <f>VLOOKUP('2024-03-18_windows_device_0'!Q46,'2024-03-18_windows_device_0'!Q46:Q955,1,0)</f>
        <v>2183987</v>
      </c>
      <c r="C46">
        <v>21.53549983191564</v>
      </c>
      <c r="D46">
        <v>2183871.0555617474</v>
      </c>
      <c r="E46">
        <v>0.16199999999999903</v>
      </c>
      <c r="F46">
        <v>2184363.4409885919</v>
      </c>
      <c r="G46">
        <v>2181670.4679773734</v>
      </c>
      <c r="H46">
        <v>-9.4369263569824398</v>
      </c>
      <c r="I46">
        <v>-7.367872656788677</v>
      </c>
      <c r="J46">
        <v>2181760.5105328443</v>
      </c>
      <c r="K46">
        <f t="shared" si="0"/>
        <v>2180842.405199511</v>
      </c>
    </row>
    <row r="47" spans="1:11" x14ac:dyDescent="0.25">
      <c r="A47">
        <f>VLOOKUP('2024-03-18_windows_device_0'!P47,'2024-03-18_windows_device_0'!P47:P956,1,0)</f>
        <v>48.492000000000004</v>
      </c>
      <c r="B47">
        <f>VLOOKUP('2024-03-18_windows_device_0'!Q47,'2024-03-18_windows_device_0'!Q47:Q956,1,0)</f>
        <v>2183983</v>
      </c>
      <c r="C47">
        <v>21.611561308654284</v>
      </c>
      <c r="D47">
        <v>2183866.2351044505</v>
      </c>
      <c r="E47">
        <v>0.17066666666666919</v>
      </c>
      <c r="F47">
        <v>2184361.0742359655</v>
      </c>
      <c r="G47">
        <v>2181665.0082266047</v>
      </c>
      <c r="H47">
        <v>-10.734974724706262</v>
      </c>
      <c r="I47">
        <v>-1.2980483677238226</v>
      </c>
      <c r="J47">
        <v>2181751.3535766574</v>
      </c>
      <c r="K47">
        <f t="shared" si="0"/>
        <v>2180830.0055766571</v>
      </c>
    </row>
    <row r="48" spans="1:11" x14ac:dyDescent="0.25">
      <c r="A48">
        <f>VLOOKUP('2024-03-18_windows_device_0'!P48,'2024-03-18_windows_device_0'!P48:P957,1,0)</f>
        <v>48.665333333333336</v>
      </c>
      <c r="B48">
        <f>VLOOKUP('2024-03-18_windows_device_0'!Q48,'2024-03-18_windows_device_0'!Q48:Q957,1,0)</f>
        <v>2184030</v>
      </c>
      <c r="C48">
        <v>21.688811245966967</v>
      </c>
      <c r="D48">
        <v>2183912.3988666842</v>
      </c>
      <c r="E48">
        <v>0.17333333333333201</v>
      </c>
      <c r="F48">
        <v>2184357.6805709209</v>
      </c>
      <c r="G48">
        <v>2181658.4843575764</v>
      </c>
      <c r="H48">
        <v>-1.8247400210238993</v>
      </c>
      <c r="I48">
        <v>8.910234703682363</v>
      </c>
      <c r="J48">
        <v>2181747.1976160491</v>
      </c>
      <c r="K48">
        <f t="shared" si="0"/>
        <v>2180822.5562827159</v>
      </c>
    </row>
    <row r="49" spans="1:11" x14ac:dyDescent="0.25">
      <c r="A49">
        <f>VLOOKUP('2024-03-18_windows_device_0'!P49,'2024-03-18_windows_device_0'!P49:P958,1,0)</f>
        <v>48.838000000000001</v>
      </c>
      <c r="B49">
        <f>VLOOKUP('2024-03-18_windows_device_0'!Q49,'2024-03-18_windows_device_0'!Q49:Q958,1,0)</f>
        <v>2184043</v>
      </c>
      <c r="C49">
        <v>21.765764068136143</v>
      </c>
      <c r="D49">
        <v>2183924.5628786325</v>
      </c>
      <c r="E49">
        <v>0.17266666666666453</v>
      </c>
      <c r="F49">
        <v>2184382.5235962695</v>
      </c>
      <c r="G49">
        <v>2181680.2202833449</v>
      </c>
      <c r="H49">
        <v>14.167741314973682</v>
      </c>
      <c r="I49">
        <v>15.992481335997581</v>
      </c>
      <c r="J49">
        <v>2181756.0743420599</v>
      </c>
      <c r="K49">
        <f t="shared" si="0"/>
        <v>2180828.1523420601</v>
      </c>
    </row>
    <row r="50" spans="1:11" x14ac:dyDescent="0.25">
      <c r="A50">
        <f>VLOOKUP('2024-03-18_windows_device_0'!P50,'2024-03-18_windows_device_0'!P50:P959,1,0)</f>
        <v>48.989333333333335</v>
      </c>
      <c r="B50">
        <f>VLOOKUP('2024-03-18_windows_device_0'!Q50,'2024-03-18_windows_device_0'!Q50:Q959,1,0)</f>
        <v>2184040</v>
      </c>
      <c r="C50">
        <v>21.833209205712986</v>
      </c>
      <c r="D50">
        <v>2183920.8277439447</v>
      </c>
      <c r="E50">
        <v>0.15133333333333354</v>
      </c>
      <c r="F50">
        <v>2184386.9140026625</v>
      </c>
      <c r="G50">
        <v>2181681.8964987402</v>
      </c>
      <c r="H50">
        <v>-0.24561550049111247</v>
      </c>
      <c r="I50">
        <v>-14.413356815464795</v>
      </c>
      <c r="J50">
        <v>2181757.2691646973</v>
      </c>
      <c r="K50">
        <f t="shared" si="0"/>
        <v>2180826.4718313641</v>
      </c>
    </row>
    <row r="51" spans="1:11" x14ac:dyDescent="0.25">
      <c r="A51">
        <f>VLOOKUP('2024-03-18_windows_device_0'!P51,'2024-03-18_windows_device_0'!P51:P960,1,0)</f>
        <v>49.132666666666665</v>
      </c>
      <c r="B51">
        <f>VLOOKUP('2024-03-18_windows_device_0'!Q51,'2024-03-18_windows_device_0'!Q51:Q960,1,0)</f>
        <v>2184041</v>
      </c>
      <c r="C51">
        <v>21.897088961567707</v>
      </c>
      <c r="D51">
        <v>2183921.1293737525</v>
      </c>
      <c r="E51">
        <v>0.14333333333333087</v>
      </c>
      <c r="F51">
        <v>2184390.9372744309</v>
      </c>
      <c r="G51">
        <v>2181683.356781201</v>
      </c>
      <c r="H51">
        <v>15.700632534921169</v>
      </c>
      <c r="I51">
        <v>15.946248035412282</v>
      </c>
      <c r="J51">
        <v>2181771.5736580808</v>
      </c>
      <c r="K51">
        <f t="shared" si="0"/>
        <v>2180838.052991414</v>
      </c>
    </row>
    <row r="52" spans="1:11" x14ac:dyDescent="0.25">
      <c r="A52">
        <f>VLOOKUP('2024-03-18_windows_device_0'!P52,'2024-03-18_windows_device_0'!P52:P961,1,0)</f>
        <v>49.267333333333333</v>
      </c>
      <c r="B52">
        <f>VLOOKUP('2024-03-18_windows_device_0'!Q52,'2024-03-18_windows_device_0'!Q52:Q961,1,0)</f>
        <v>2184059</v>
      </c>
      <c r="C52">
        <v>21.957106220556796</v>
      </c>
      <c r="D52">
        <v>2183938.4713716046</v>
      </c>
      <c r="E52">
        <v>0.13466666666666782</v>
      </c>
      <c r="F52">
        <v>2184381.9398243078</v>
      </c>
      <c r="G52">
        <v>2181671.9581165649</v>
      </c>
      <c r="H52">
        <v>-2.8529642159119248</v>
      </c>
      <c r="I52">
        <v>-18.553596750833094</v>
      </c>
      <c r="J52">
        <v>2181766.0221000854</v>
      </c>
      <c r="K52">
        <f t="shared" si="0"/>
        <v>2180829.9427667521</v>
      </c>
    </row>
    <row r="53" spans="1:11" x14ac:dyDescent="0.25">
      <c r="A53">
        <f>VLOOKUP('2024-03-18_windows_device_0'!P53,'2024-03-18_windows_device_0'!P53:P962,1,0)</f>
        <v>49.385333333333335</v>
      </c>
      <c r="B53">
        <f>VLOOKUP('2024-03-18_windows_device_0'!Q53,'2024-03-18_windows_device_0'!Q53:Q962,1,0)</f>
        <v>2184071</v>
      </c>
      <c r="C53">
        <v>22.009695600958121</v>
      </c>
      <c r="D53">
        <v>2183949.8933248883</v>
      </c>
      <c r="E53">
        <v>0.1180000000000021</v>
      </c>
      <c r="F53">
        <v>2184378.1546707042</v>
      </c>
      <c r="G53">
        <v>2181666.0743175712</v>
      </c>
      <c r="H53">
        <v>-15.176406752318144</v>
      </c>
      <c r="I53">
        <v>-12.323442536406219</v>
      </c>
      <c r="J53">
        <v>2181756.6167548262</v>
      </c>
      <c r="K53">
        <f t="shared" si="0"/>
        <v>2180818.2954214928</v>
      </c>
    </row>
    <row r="54" spans="1:11" x14ac:dyDescent="0.25">
      <c r="A54">
        <f>VLOOKUP('2024-03-18_windows_device_0'!P54,'2024-03-18_windows_device_0'!P54:P963,1,0)</f>
        <v>49.516666666666666</v>
      </c>
      <c r="B54">
        <f>VLOOKUP('2024-03-18_windows_device_0'!Q54,'2024-03-18_windows_device_0'!Q54:Q963,1,0)</f>
        <v>2184097</v>
      </c>
      <c r="C54">
        <v>22.068227284229657</v>
      </c>
      <c r="D54">
        <v>2183975.2483361331</v>
      </c>
      <c r="E54">
        <v>0.13133333333333042</v>
      </c>
      <c r="F54">
        <v>2184390.6120268647</v>
      </c>
      <c r="G54">
        <v>2181676.2017815458</v>
      </c>
      <c r="H54">
        <v>8.1205718605779111</v>
      </c>
      <c r="I54">
        <v>23.296978612896055</v>
      </c>
      <c r="J54">
        <v>2181753.0108673903</v>
      </c>
      <c r="K54">
        <f t="shared" si="0"/>
        <v>2180812.1942007234</v>
      </c>
    </row>
    <row r="55" spans="1:11" x14ac:dyDescent="0.25">
      <c r="A55">
        <f>VLOOKUP('2024-03-18_windows_device_0'!P55,'2024-03-18_windows_device_0'!P55:P964,1,0)</f>
        <v>49.641999999999996</v>
      </c>
      <c r="B55">
        <f>VLOOKUP('2024-03-18_windows_device_0'!Q55,'2024-03-18_windows_device_0'!Q55:Q964,1,0)</f>
        <v>2184106</v>
      </c>
      <c r="C55">
        <v>22.124084931209598</v>
      </c>
      <c r="D55">
        <v>2183983.6312164892</v>
      </c>
      <c r="E55">
        <v>0.12533333333333019</v>
      </c>
      <c r="F55">
        <v>2184387.5982952346</v>
      </c>
      <c r="G55">
        <v>2181670.9703549049</v>
      </c>
      <c r="H55">
        <v>3.4116457034833729</v>
      </c>
      <c r="I55">
        <v>-4.7089261570945382</v>
      </c>
      <c r="J55">
        <v>2181772.0397699019</v>
      </c>
      <c r="K55">
        <f t="shared" si="0"/>
        <v>2180828.841769902</v>
      </c>
    </row>
    <row r="56" spans="1:11" x14ac:dyDescent="0.25">
      <c r="A56">
        <f>VLOOKUP('2024-03-18_windows_device_0'!P56,'2024-03-18_windows_device_0'!P56:P965,1,0)</f>
        <v>49.74666666666667</v>
      </c>
      <c r="B56">
        <f>VLOOKUP('2024-03-18_windows_device_0'!Q56,'2024-03-18_windows_device_0'!Q56:Q965,1,0)</f>
        <v>2184113</v>
      </c>
      <c r="C56">
        <v>22.170732008740721</v>
      </c>
      <c r="D56">
        <v>2183990.114660549</v>
      </c>
      <c r="E56">
        <v>0.10466666666667379</v>
      </c>
      <c r="F56">
        <v>2184406.9347162689</v>
      </c>
      <c r="G56">
        <v>2181688.4590508072</v>
      </c>
      <c r="H56">
        <v>-27.570079599041492</v>
      </c>
      <c r="I56">
        <v>-30.981725302524865</v>
      </c>
      <c r="J56">
        <v>2181716.3388907881</v>
      </c>
      <c r="K56">
        <f t="shared" si="0"/>
        <v>2180771.1522241216</v>
      </c>
    </row>
    <row r="57" spans="1:11" x14ac:dyDescent="0.25">
      <c r="A57">
        <f>VLOOKUP('2024-03-18_windows_device_0'!P57,'2024-03-18_windows_device_0'!P57:P966,1,0)</f>
        <v>49.867333333333335</v>
      </c>
      <c r="B57">
        <f>VLOOKUP('2024-03-18_windows_device_0'!Q57,'2024-03-18_windows_device_0'!Q57:Q966,1,0)</f>
        <v>2184128</v>
      </c>
      <c r="C57">
        <v>22.224509849716089</v>
      </c>
      <c r="D57">
        <v>2184004.5177904852</v>
      </c>
      <c r="E57">
        <v>0.12066666666666492</v>
      </c>
      <c r="F57">
        <v>2184380.3548996323</v>
      </c>
      <c r="G57">
        <v>2181659.7538725934</v>
      </c>
      <c r="H57">
        <v>9.0207749917171896</v>
      </c>
      <c r="I57">
        <v>36.590854590758681</v>
      </c>
      <c r="J57">
        <v>2181713.988965671</v>
      </c>
      <c r="K57">
        <f t="shared" si="0"/>
        <v>2180766.5096323378</v>
      </c>
    </row>
    <row r="58" spans="1:11" x14ac:dyDescent="0.25">
      <c r="A58">
        <f>VLOOKUP('2024-03-18_windows_device_0'!P58,'2024-03-18_windows_device_0'!P58:P967,1,0)</f>
        <v>49.978666666666669</v>
      </c>
      <c r="B58">
        <f>VLOOKUP('2024-03-18_windows_device_0'!Q58,'2024-03-18_windows_device_0'!Q58:Q967,1,0)</f>
        <v>2184153</v>
      </c>
      <c r="C58">
        <v>22.274128078682317</v>
      </c>
      <c r="D58">
        <v>2184028.9658045834</v>
      </c>
      <c r="E58">
        <v>0.11133333333333439</v>
      </c>
      <c r="F58">
        <v>2184406.476615706</v>
      </c>
      <c r="G58">
        <v>2181683.9191763084</v>
      </c>
      <c r="H58">
        <v>19.76347278105095</v>
      </c>
      <c r="I58">
        <v>10.742697789333761</v>
      </c>
      <c r="J58">
        <v>2181770.4569909684</v>
      </c>
      <c r="K58">
        <f t="shared" si="0"/>
        <v>2180820.8623243016</v>
      </c>
    </row>
    <row r="59" spans="1:11" x14ac:dyDescent="0.25">
      <c r="A59">
        <f>VLOOKUP('2024-03-18_windows_device_0'!P59,'2024-03-18_windows_device_0'!P59:P968,1,0)</f>
        <v>50.102000000000004</v>
      </c>
      <c r="B59">
        <f>VLOOKUP('2024-03-18_windows_device_0'!Q59,'2024-03-18_windows_device_0'!Q59:Q968,1,0)</f>
        <v>2184173</v>
      </c>
      <c r="C59">
        <v>22.329094380231727</v>
      </c>
      <c r="D59">
        <v>2184048.3528860398</v>
      </c>
      <c r="E59">
        <v>0.12333333333333485</v>
      </c>
      <c r="F59">
        <v>2184424.9940808457</v>
      </c>
      <c r="G59">
        <v>2181700.2744398904</v>
      </c>
      <c r="H59">
        <v>11.915744672529399</v>
      </c>
      <c r="I59">
        <v>-7.8477281085215509</v>
      </c>
      <c r="J59">
        <v>2181783.9872972211</v>
      </c>
      <c r="K59">
        <f t="shared" si="0"/>
        <v>2180832.049297221</v>
      </c>
    </row>
    <row r="60" spans="1:11" x14ac:dyDescent="0.25">
      <c r="A60">
        <f>VLOOKUP('2024-03-18_windows_device_0'!P60,'2024-03-18_windows_device_0'!P60:P969,1,0)</f>
        <v>50.204666666666668</v>
      </c>
      <c r="B60">
        <f>VLOOKUP('2024-03-18_windows_device_0'!Q60,'2024-03-18_windows_device_0'!Q60:Q969,1,0)</f>
        <v>2184182</v>
      </c>
      <c r="C60">
        <v>22.374850112332318</v>
      </c>
      <c r="D60">
        <v>2184056.8415206126</v>
      </c>
      <c r="E60">
        <v>0.10266666666666424</v>
      </c>
      <c r="F60">
        <v>2184425.2876574555</v>
      </c>
      <c r="G60">
        <v>2181698.7721853876</v>
      </c>
      <c r="H60">
        <v>14.066240236163139</v>
      </c>
      <c r="I60">
        <v>2.1504955636337399</v>
      </c>
      <c r="J60">
        <v>2181799.7624036162</v>
      </c>
      <c r="K60">
        <f t="shared" si="0"/>
        <v>2180845.8737369496</v>
      </c>
    </row>
    <row r="61" spans="1:11" x14ac:dyDescent="0.25">
      <c r="A61">
        <f>VLOOKUP('2024-03-18_windows_device_0'!P61,'2024-03-18_windows_device_0'!P61:P970,1,0)</f>
        <v>50.315333333333335</v>
      </c>
      <c r="B61">
        <f>VLOOKUP('2024-03-18_windows_device_0'!Q61,'2024-03-18_windows_device_0'!Q61:Q970,1,0)</f>
        <v>2184184</v>
      </c>
      <c r="C61">
        <v>22.424171226155032</v>
      </c>
      <c r="D61">
        <v>2184058.2891362049</v>
      </c>
      <c r="E61">
        <v>0.11066666666666691</v>
      </c>
      <c r="F61">
        <v>2184426.962289934</v>
      </c>
      <c r="G61">
        <v>2181698.5151600265</v>
      </c>
      <c r="H61">
        <v>-12.643655860796571</v>
      </c>
      <c r="I61">
        <v>-26.70989609695971</v>
      </c>
      <c r="J61">
        <v>2181765.8549302048</v>
      </c>
      <c r="K61">
        <f t="shared" si="0"/>
        <v>2180809.8635968715</v>
      </c>
    </row>
    <row r="62" spans="1:11" x14ac:dyDescent="0.25">
      <c r="A62">
        <f>VLOOKUP('2024-03-18_windows_device_0'!P62,'2024-03-18_windows_device_0'!P62:P971,1,0)</f>
        <v>50.414000000000001</v>
      </c>
      <c r="B62">
        <f>VLOOKUP('2024-03-18_windows_device_0'!Q62,'2024-03-18_windows_device_0'!Q62:Q971,1,0)</f>
        <v>2184200</v>
      </c>
      <c r="C62">
        <v>22.46814426739456</v>
      </c>
      <c r="D62">
        <v>2184073.795623295</v>
      </c>
      <c r="E62">
        <v>9.8666666666666458E-2</v>
      </c>
      <c r="F62">
        <v>2184433.9755961825</v>
      </c>
      <c r="G62">
        <v>2181703.809844492</v>
      </c>
      <c r="H62">
        <v>-13.791126386262476</v>
      </c>
      <c r="I62">
        <v>-1.1474705254659057</v>
      </c>
      <c r="J62">
        <v>2181773.4268596456</v>
      </c>
      <c r="K62">
        <f t="shared" si="0"/>
        <v>2180815.5608596457</v>
      </c>
    </row>
    <row r="63" spans="1:11" x14ac:dyDescent="0.25">
      <c r="A63">
        <f>VLOOKUP('2024-03-18_windows_device_0'!P63,'2024-03-18_windows_device_0'!P63:P972,1,0)</f>
        <v>50.511333333333333</v>
      </c>
      <c r="B63">
        <f>VLOOKUP('2024-03-18_windows_device_0'!Q63,'2024-03-18_windows_device_0'!Q63:Q972,1,0)</f>
        <v>2184212</v>
      </c>
      <c r="C63">
        <v>22.511523078347068</v>
      </c>
      <c r="D63">
        <v>2184085.3078321731</v>
      </c>
      <c r="E63">
        <v>9.7333333333331495E-2</v>
      </c>
      <c r="F63">
        <v>2184443.8525866102</v>
      </c>
      <c r="G63">
        <v>2181711.994730284</v>
      </c>
      <c r="H63">
        <v>-36.013057085219771</v>
      </c>
      <c r="I63">
        <v>-22.221930698957294</v>
      </c>
      <c r="J63">
        <v>2181722.6388770989</v>
      </c>
      <c r="K63">
        <f t="shared" si="0"/>
        <v>2180762.9235437657</v>
      </c>
    </row>
    <row r="64" spans="1:11" x14ac:dyDescent="0.25">
      <c r="A64">
        <f>VLOOKUP('2024-03-18_windows_device_0'!P64,'2024-03-18_windows_device_0'!P64:P973,1,0)</f>
        <v>50.62</v>
      </c>
      <c r="B64">
        <f>VLOOKUP('2024-03-18_windows_device_0'!Q64,'2024-03-18_windows_device_0'!Q64:Q973,1,0)</f>
        <v>2184219</v>
      </c>
      <c r="C64">
        <v>22.55995284673925</v>
      </c>
      <c r="D64">
        <v>2184091.7621318884</v>
      </c>
      <c r="E64">
        <v>0.10866666666666447</v>
      </c>
      <c r="F64">
        <v>2184437.4193145991</v>
      </c>
      <c r="G64">
        <v>2181703.6761756879</v>
      </c>
      <c r="H64">
        <v>-10.821923155803233</v>
      </c>
      <c r="I64">
        <v>25.191133929416537</v>
      </c>
      <c r="J64">
        <v>2181707.5935832034</v>
      </c>
      <c r="K64">
        <f t="shared" si="0"/>
        <v>2180745.8135832036</v>
      </c>
    </row>
    <row r="65" spans="1:11" x14ac:dyDescent="0.25">
      <c r="A65">
        <f>VLOOKUP('2024-03-18_windows_device_0'!P65,'2024-03-18_windows_device_0'!P65:P974,1,0)</f>
        <v>50.712666666666664</v>
      </c>
      <c r="B65">
        <f>VLOOKUP('2024-03-18_windows_device_0'!Q65,'2024-03-18_windows_device_0'!Q65:Q974,1,0)</f>
        <v>2184222</v>
      </c>
      <c r="C65">
        <v>22.601251851687184</v>
      </c>
      <c r="D65">
        <v>2184094.2958536842</v>
      </c>
      <c r="E65">
        <v>9.2666666666666231E-2</v>
      </c>
      <c r="F65">
        <v>2184425.7310607298</v>
      </c>
      <c r="G65">
        <v>2181690.3834212809</v>
      </c>
      <c r="H65">
        <v>3.6679559866897762</v>
      </c>
      <c r="I65">
        <v>14.48987914249301</v>
      </c>
      <c r="J65">
        <v>2181724.0006381227</v>
      </c>
      <c r="K65">
        <f t="shared" si="0"/>
        <v>2180760.4599714559</v>
      </c>
    </row>
    <row r="66" spans="1:11" x14ac:dyDescent="0.25">
      <c r="A66">
        <f>VLOOKUP('2024-03-18_windows_device_0'!P66,'2024-03-18_windows_device_0'!P66:P975,1,0)</f>
        <v>50.786666666666669</v>
      </c>
      <c r="B66">
        <f>VLOOKUP('2024-03-18_windows_device_0'!Q66,'2024-03-18_windows_device_0'!Q66:Q975,1,0)</f>
        <v>2184257</v>
      </c>
      <c r="C66">
        <v>22.634231632616835</v>
      </c>
      <c r="D66">
        <v>2184128.9228896</v>
      </c>
      <c r="E66">
        <v>7.4000000000005173E-2</v>
      </c>
      <c r="F66">
        <v>2184449.0899808472</v>
      </c>
      <c r="G66">
        <v>2181712.4631536729</v>
      </c>
      <c r="H66">
        <v>-0.60841004364192486</v>
      </c>
      <c r="I66">
        <v>-4.276366030331701</v>
      </c>
      <c r="J66">
        <v>2181729.1423068135</v>
      </c>
      <c r="K66">
        <f t="shared" si="0"/>
        <v>2180764.1956401467</v>
      </c>
    </row>
    <row r="67" spans="1:11" x14ac:dyDescent="0.25">
      <c r="A67">
        <f>VLOOKUP('2024-03-18_windows_device_0'!P67,'2024-03-18_windows_device_0'!P67:P976,1,0)</f>
        <v>50.852666666666664</v>
      </c>
      <c r="B67">
        <f>VLOOKUP('2024-03-18_windows_device_0'!Q67,'2024-03-18_windows_device_0'!Q67:Q976,1,0)</f>
        <v>2184255</v>
      </c>
      <c r="C67">
        <v>22.663646031824353</v>
      </c>
      <c r="D67">
        <v>2184126.5897871358</v>
      </c>
      <c r="E67">
        <v>6.5999999999995396E-2</v>
      </c>
      <c r="F67">
        <v>2184446.0545694581</v>
      </c>
      <c r="G67">
        <v>2181708.2884166595</v>
      </c>
      <c r="H67">
        <v>6.9392290329560637</v>
      </c>
      <c r="I67">
        <v>7.5476390765979886</v>
      </c>
      <c r="J67">
        <v>2181734.9211493703</v>
      </c>
      <c r="K67">
        <f t="shared" ref="K67:K130" si="1">J67-M$2*A67</f>
        <v>2180768.7204827038</v>
      </c>
    </row>
    <row r="68" spans="1:11" x14ac:dyDescent="0.25">
      <c r="A68">
        <f>VLOOKUP('2024-03-18_windows_device_0'!P68,'2024-03-18_windows_device_0'!P68:P977,1,0)</f>
        <v>50.945999999999998</v>
      </c>
      <c r="B68">
        <f>VLOOKUP('2024-03-18_windows_device_0'!Q68,'2024-03-18_windows_device_0'!Q68:Q977,1,0)</f>
        <v>2184260</v>
      </c>
      <c r="C68">
        <v>22.705242151915801</v>
      </c>
      <c r="D68">
        <v>2184131.1179947057</v>
      </c>
      <c r="E68">
        <v>9.3333333333333712E-2</v>
      </c>
      <c r="F68">
        <v>2184437.2138162982</v>
      </c>
      <c r="G68">
        <v>2181697.8390174937</v>
      </c>
      <c r="H68">
        <v>0.80788336368277669</v>
      </c>
      <c r="I68">
        <v>-6.1313456692732871</v>
      </c>
      <c r="J68">
        <v>2181736.3102364112</v>
      </c>
      <c r="K68">
        <f t="shared" si="1"/>
        <v>2180768.3362364112</v>
      </c>
    </row>
    <row r="69" spans="1:11" x14ac:dyDescent="0.25">
      <c r="A69">
        <f>VLOOKUP('2024-03-18_windows_device_0'!P69,'2024-03-18_windows_device_0'!P69:P978,1,0)</f>
        <v>51.036000000000001</v>
      </c>
      <c r="B69">
        <f>VLOOKUP('2024-03-18_windows_device_0'!Q69,'2024-03-18_windows_device_0'!Q69:Q978,1,0)</f>
        <v>2184267</v>
      </c>
      <c r="C69">
        <v>22.745352696289697</v>
      </c>
      <c r="D69">
        <v>2184137.6622326802</v>
      </c>
      <c r="E69">
        <v>9.0000000000003411E-2</v>
      </c>
      <c r="F69">
        <v>2184444.1407523877</v>
      </c>
      <c r="G69">
        <v>2181703.217547839</v>
      </c>
      <c r="H69">
        <v>0.78034052392467856</v>
      </c>
      <c r="I69">
        <v>-2.7542839758098125E-2</v>
      </c>
      <c r="J69">
        <v>2181738.2183561684</v>
      </c>
      <c r="K69">
        <f t="shared" si="1"/>
        <v>2180768.5343561685</v>
      </c>
    </row>
    <row r="70" spans="1:11" x14ac:dyDescent="0.25">
      <c r="A70">
        <f>VLOOKUP('2024-03-18_windows_device_0'!P70,'2024-03-18_windows_device_0'!P70:P979,1,0)</f>
        <v>51.106666666666669</v>
      </c>
      <c r="B70">
        <f>VLOOKUP('2024-03-18_windows_device_0'!Q70,'2024-03-18_windows_device_0'!Q70:Q979,1,0)</f>
        <v>2184297</v>
      </c>
      <c r="C70">
        <v>22.776846901501791</v>
      </c>
      <c r="D70">
        <v>2184167.3038113066</v>
      </c>
      <c r="E70">
        <v>7.0666666666667766E-2</v>
      </c>
      <c r="F70">
        <v>2184460.6095591802</v>
      </c>
      <c r="G70">
        <v>2181718.4724818873</v>
      </c>
      <c r="H70">
        <v>10.238965480588377</v>
      </c>
      <c r="I70">
        <v>9.458624956663698</v>
      </c>
      <c r="J70">
        <v>2181745.7733768253</v>
      </c>
      <c r="K70">
        <f t="shared" si="1"/>
        <v>2180774.7467101584</v>
      </c>
    </row>
    <row r="71" spans="1:11" x14ac:dyDescent="0.25">
      <c r="A71">
        <f>VLOOKUP('2024-03-18_windows_device_0'!P71,'2024-03-18_windows_device_0'!P71:P980,1,0)</f>
        <v>51.19</v>
      </c>
      <c r="B71">
        <f>VLOOKUP('2024-03-18_windows_device_0'!Q71,'2024-03-18_windows_device_0'!Q71:Q980,1,0)</f>
        <v>2184303</v>
      </c>
      <c r="C71">
        <v>22.813986294440582</v>
      </c>
      <c r="D71">
        <v>2184172.8805073393</v>
      </c>
      <c r="E71">
        <v>8.3333333333328596E-2</v>
      </c>
      <c r="F71">
        <v>2184477.9517418742</v>
      </c>
      <c r="G71">
        <v>2181734.3853657325</v>
      </c>
      <c r="H71">
        <v>-1.3997362377122045</v>
      </c>
      <c r="I71">
        <v>-11.638701718300581</v>
      </c>
      <c r="J71">
        <v>2181742.9938268387</v>
      </c>
      <c r="K71">
        <f t="shared" si="1"/>
        <v>2180770.3838268388</v>
      </c>
    </row>
    <row r="72" spans="1:11" x14ac:dyDescent="0.25">
      <c r="A72">
        <f>VLOOKUP('2024-03-18_windows_device_0'!P72,'2024-03-18_windows_device_0'!P72:P981,1,0)</f>
        <v>51.274000000000001</v>
      </c>
      <c r="B72">
        <f>VLOOKUP('2024-03-18_windows_device_0'!Q72,'2024-03-18_windows_device_0'!Q72:Q981,1,0)</f>
        <v>2184302</v>
      </c>
      <c r="C72">
        <v>22.851422802522883</v>
      </c>
      <c r="D72">
        <v>2184171.4531189753</v>
      </c>
      <c r="E72">
        <v>8.4000000000003183E-2</v>
      </c>
      <c r="F72">
        <v>2184484.9834441734</v>
      </c>
      <c r="G72">
        <v>2181739.9786876403</v>
      </c>
      <c r="H72">
        <v>-0.55544825736433268</v>
      </c>
      <c r="I72">
        <v>0.84428798034787178</v>
      </c>
      <c r="J72">
        <v>2181746.4807752464</v>
      </c>
      <c r="K72">
        <f t="shared" si="1"/>
        <v>2180772.2747752466</v>
      </c>
    </row>
    <row r="73" spans="1:11" x14ac:dyDescent="0.25">
      <c r="A73">
        <f>VLOOKUP('2024-03-18_windows_device_0'!P73,'2024-03-18_windows_device_0'!P73:P982,1,0)</f>
        <v>51.332000000000001</v>
      </c>
      <c r="B73">
        <f>VLOOKUP('2024-03-18_windows_device_0'!Q73,'2024-03-18_windows_device_0'!Q73:Q982,1,0)</f>
        <v>2184302</v>
      </c>
      <c r="C73">
        <v>22.877271820008282</v>
      </c>
      <c r="D73">
        <v>2184171.1576085184</v>
      </c>
      <c r="E73">
        <v>5.7999999999999829E-2</v>
      </c>
      <c r="F73">
        <v>2184502.486583068</v>
      </c>
      <c r="G73">
        <v>2181756.4900337174</v>
      </c>
      <c r="H73">
        <v>7.9187948661856353</v>
      </c>
      <c r="I73">
        <v>8.474243123549968</v>
      </c>
      <c r="J73">
        <v>2181752.2665708829</v>
      </c>
      <c r="K73">
        <f t="shared" si="1"/>
        <v>2180776.9585708827</v>
      </c>
    </row>
    <row r="74" spans="1:11" x14ac:dyDescent="0.25">
      <c r="A74">
        <f>VLOOKUP('2024-03-18_windows_device_0'!P74,'2024-03-18_windows_device_0'!P74:P983,1,0)</f>
        <v>51.421333333333337</v>
      </c>
      <c r="B74">
        <f>VLOOKUP('2024-03-18_windows_device_0'!Q74,'2024-03-18_windows_device_0'!Q74:Q983,1,0)</f>
        <v>2184322</v>
      </c>
      <c r="C74">
        <v>22.917085249238667</v>
      </c>
      <c r="D74">
        <v>2184190.7018009196</v>
      </c>
      <c r="E74">
        <v>8.9333333333335929E-2</v>
      </c>
      <c r="F74">
        <v>2184488.4558023857</v>
      </c>
      <c r="G74">
        <v>2181740.9338542162</v>
      </c>
      <c r="H74">
        <v>4.2808749871328473</v>
      </c>
      <c r="I74">
        <v>-3.637919879052788</v>
      </c>
      <c r="J74">
        <v>2181758.3047959339</v>
      </c>
      <c r="K74">
        <f t="shared" si="1"/>
        <v>2180781.2994626006</v>
      </c>
    </row>
    <row r="75" spans="1:11" x14ac:dyDescent="0.25">
      <c r="A75">
        <f>VLOOKUP('2024-03-18_windows_device_0'!P75,'2024-03-18_windows_device_0'!P75:P984,1,0)</f>
        <v>51.488</v>
      </c>
      <c r="B75">
        <f>VLOOKUP('2024-03-18_windows_device_0'!Q75,'2024-03-18_windows_device_0'!Q75:Q984,1,0)</f>
        <v>2184310</v>
      </c>
      <c r="C75">
        <v>22.946796763589699</v>
      </c>
      <c r="D75">
        <v>2184178.3611295726</v>
      </c>
      <c r="E75">
        <v>6.6666666666662877E-2</v>
      </c>
      <c r="F75">
        <v>2184478.032253956</v>
      </c>
      <c r="G75">
        <v>2181729.3736742195</v>
      </c>
      <c r="H75">
        <v>10.76049267873168</v>
      </c>
      <c r="I75">
        <v>6.4796176915988326</v>
      </c>
      <c r="J75">
        <v>2181768.2027590815</v>
      </c>
      <c r="K75">
        <f t="shared" si="1"/>
        <v>2180789.9307590816</v>
      </c>
    </row>
    <row r="76" spans="1:11" x14ac:dyDescent="0.25">
      <c r="A76">
        <f>VLOOKUP('2024-03-18_windows_device_0'!P76,'2024-03-18_windows_device_0'!P76:P985,1,0)</f>
        <v>51.542666666666662</v>
      </c>
      <c r="B76">
        <f>VLOOKUP('2024-03-18_windows_device_0'!Q76,'2024-03-18_windows_device_0'!Q76:Q985,1,0)</f>
        <v>2184320</v>
      </c>
      <c r="C76">
        <v>22.971160205357542</v>
      </c>
      <c r="D76">
        <v>2184188.0814497052</v>
      </c>
      <c r="E76">
        <v>5.4666666666662422E-2</v>
      </c>
      <c r="F76">
        <v>2184479.1179656219</v>
      </c>
      <c r="G76">
        <v>2181729.5284456508</v>
      </c>
      <c r="H76">
        <v>4.775453133508563</v>
      </c>
      <c r="I76">
        <v>-5.9850395452231169</v>
      </c>
      <c r="J76">
        <v>2181773.1631546267</v>
      </c>
      <c r="K76">
        <f t="shared" si="1"/>
        <v>2180793.8524879599</v>
      </c>
    </row>
    <row r="77" spans="1:11" x14ac:dyDescent="0.25">
      <c r="A77">
        <f>VLOOKUP('2024-03-18_windows_device_0'!P77,'2024-03-18_windows_device_0'!P77:P986,1,0)</f>
        <v>51.632666666666665</v>
      </c>
      <c r="B77">
        <f>VLOOKUP('2024-03-18_windows_device_0'!Q77,'2024-03-18_windows_device_0'!Q77:Q986,1,0)</f>
        <v>2184320</v>
      </c>
      <c r="C77">
        <v>23.011270749731441</v>
      </c>
      <c r="D77">
        <v>2184187.6203546207</v>
      </c>
      <c r="E77">
        <v>9.0000000000003411E-2</v>
      </c>
      <c r="F77">
        <v>2184484.9575261651</v>
      </c>
      <c r="G77">
        <v>2181733.8375094314</v>
      </c>
      <c r="H77">
        <v>-0.72598431352525949</v>
      </c>
      <c r="I77">
        <v>-5.5014374470338225</v>
      </c>
      <c r="J77">
        <v>2181772.6038168445</v>
      </c>
      <c r="K77">
        <f t="shared" si="1"/>
        <v>2180791.5831501777</v>
      </c>
    </row>
    <row r="78" spans="1:11" x14ac:dyDescent="0.25">
      <c r="A78">
        <f>VLOOKUP('2024-03-18_windows_device_0'!P78,'2024-03-18_windows_device_0'!P78:P987,1,0)</f>
        <v>51.667999999999999</v>
      </c>
      <c r="B78">
        <f>VLOOKUP('2024-03-18_windows_device_0'!Q78,'2024-03-18_windows_device_0'!Q78:Q987,1,0)</f>
        <v>2184353</v>
      </c>
      <c r="C78">
        <v>23.027017852337487</v>
      </c>
      <c r="D78">
        <v>2184220.4391122069</v>
      </c>
      <c r="E78">
        <v>3.5333333333333883E-2</v>
      </c>
      <c r="F78">
        <v>2184482.3444978469</v>
      </c>
      <c r="G78">
        <v>2181730.6243485673</v>
      </c>
      <c r="H78">
        <v>-0.31640270305797458</v>
      </c>
      <c r="I78">
        <v>0.40958161046728492</v>
      </c>
      <c r="J78">
        <v>2181773.1903558481</v>
      </c>
      <c r="K78">
        <f t="shared" si="1"/>
        <v>2180791.4983558482</v>
      </c>
    </row>
    <row r="79" spans="1:11" x14ac:dyDescent="0.25">
      <c r="A79">
        <f>VLOOKUP('2024-03-18_windows_device_0'!P79,'2024-03-18_windows_device_0'!P79:P988,1,0)</f>
        <v>51.763999999999996</v>
      </c>
      <c r="B79">
        <f>VLOOKUP('2024-03-18_windows_device_0'!Q79,'2024-03-18_windows_device_0'!Q79:Q988,1,0)</f>
        <v>2184341</v>
      </c>
      <c r="C79">
        <v>23.069802433002973</v>
      </c>
      <c r="D79">
        <v>2184207.9460539254</v>
      </c>
      <c r="E79">
        <v>9.5999999999996533E-2</v>
      </c>
      <c r="F79">
        <v>2184479.6067533796</v>
      </c>
      <c r="G79">
        <v>2181726.2581252903</v>
      </c>
      <c r="H79">
        <v>7.3958250298164785</v>
      </c>
      <c r="I79">
        <v>7.7122277328744531</v>
      </c>
      <c r="J79">
        <v>2181778.8068598928</v>
      </c>
      <c r="K79">
        <f t="shared" si="1"/>
        <v>2180795.290859893</v>
      </c>
    </row>
    <row r="80" spans="1:11" x14ac:dyDescent="0.25">
      <c r="A80">
        <f>VLOOKUP('2024-03-18_windows_device_0'!P80,'2024-03-18_windows_device_0'!P80:P989,1,0)</f>
        <v>51.816000000000003</v>
      </c>
      <c r="B80">
        <f>VLOOKUP('2024-03-18_windows_device_0'!Q80,'2024-03-18_windows_device_0'!Q80:Q989,1,0)</f>
        <v>2184344</v>
      </c>
      <c r="C80">
        <v>23.092977414196781</v>
      </c>
      <c r="D80">
        <v>2184210.6785985366</v>
      </c>
      <c r="E80">
        <v>5.2000000000006708E-2</v>
      </c>
      <c r="F80">
        <v>2184505.5666360813</v>
      </c>
      <c r="G80">
        <v>2181751.3371758582</v>
      </c>
      <c r="H80">
        <v>5.2600032668560743</v>
      </c>
      <c r="I80">
        <v>-2.1358217629604042</v>
      </c>
      <c r="J80">
        <v>2181785.7143648197</v>
      </c>
      <c r="K80">
        <f t="shared" si="1"/>
        <v>2180801.2103648195</v>
      </c>
    </row>
    <row r="81" spans="1:11" x14ac:dyDescent="0.25">
      <c r="A81">
        <f>VLOOKUP('2024-03-18_windows_device_0'!P81,'2024-03-18_windows_device_0'!P81:P990,1,0)</f>
        <v>51.87466666666667</v>
      </c>
      <c r="B81">
        <f>VLOOKUP('2024-03-18_windows_device_0'!Q81,'2024-03-18_windows_device_0'!Q81:Q990,1,0)</f>
        <v>2184388</v>
      </c>
      <c r="C81">
        <v>23.119123546825691</v>
      </c>
      <c r="D81">
        <v>2184254.3765316065</v>
      </c>
      <c r="E81">
        <v>5.8666666666667311E-2</v>
      </c>
      <c r="F81">
        <v>2184498.3295785082</v>
      </c>
      <c r="G81">
        <v>2181743.1074195486</v>
      </c>
      <c r="H81">
        <v>1.3906085430644453</v>
      </c>
      <c r="I81">
        <v>-3.8693947237916291</v>
      </c>
      <c r="J81">
        <v>2181786.7926589348</v>
      </c>
      <c r="K81">
        <f t="shared" si="1"/>
        <v>2180801.1739922683</v>
      </c>
    </row>
    <row r="82" spans="1:11" x14ac:dyDescent="0.25">
      <c r="A82">
        <f>VLOOKUP('2024-03-18_windows_device_0'!P82,'2024-03-18_windows_device_0'!P82:P991,1,0)</f>
        <v>51.941333333333333</v>
      </c>
      <c r="B82">
        <f>VLOOKUP('2024-03-18_windows_device_0'!Q82,'2024-03-18_windows_device_0'!Q82:Q991,1,0)</f>
        <v>2184409</v>
      </c>
      <c r="C82">
        <v>23.148835061176722</v>
      </c>
      <c r="D82">
        <v>2184275.0328588276</v>
      </c>
      <c r="E82">
        <v>6.6666666666662877E-2</v>
      </c>
      <c r="F82">
        <v>2184520.9530435028</v>
      </c>
      <c r="G82">
        <v>2181764.604179637</v>
      </c>
      <c r="H82">
        <v>-0.25273232674226165</v>
      </c>
      <c r="I82">
        <v>-1.6433408698067069</v>
      </c>
      <c r="J82">
        <v>2181786.9080759976</v>
      </c>
      <c r="K82">
        <f t="shared" si="1"/>
        <v>2180800.0227426644</v>
      </c>
    </row>
    <row r="83" spans="1:11" x14ac:dyDescent="0.25">
      <c r="A83">
        <f>VLOOKUP('2024-03-18_windows_device_0'!P83,'2024-03-18_windows_device_0'!P83:P992,1,0)</f>
        <v>52.00266666666667</v>
      </c>
      <c r="B83">
        <f>VLOOKUP('2024-03-18_windows_device_0'!Q83,'2024-03-18_windows_device_0'!Q83:Q992,1,0)</f>
        <v>2184413</v>
      </c>
      <c r="C83">
        <v>23.176169654379674</v>
      </c>
      <c r="D83">
        <v>2184278.7162900381</v>
      </c>
      <c r="E83">
        <v>6.1333333333337237E-2</v>
      </c>
      <c r="F83">
        <v>2184531.0292352196</v>
      </c>
      <c r="G83">
        <v>2181773.6450793264</v>
      </c>
      <c r="H83">
        <v>2.1110343746840954E-2</v>
      </c>
      <c r="I83">
        <v>0.2738426704891026</v>
      </c>
      <c r="J83">
        <v>2181787.0079537234</v>
      </c>
      <c r="K83">
        <f t="shared" si="1"/>
        <v>2180798.9572870568</v>
      </c>
    </row>
    <row r="84" spans="1:11" x14ac:dyDescent="0.25">
      <c r="A84">
        <f>VLOOKUP('2024-03-18_windows_device_0'!P84,'2024-03-18_windows_device_0'!P84:P993,1,0)</f>
        <v>52.081333333333333</v>
      </c>
      <c r="B84">
        <f>VLOOKUP('2024-03-18_windows_device_0'!Q84,'2024-03-18_windows_device_0'!Q84:Q993,1,0)</f>
        <v>2184411</v>
      </c>
      <c r="C84">
        <v>23.211229241313891</v>
      </c>
      <c r="D84">
        <v>2184276.309709277</v>
      </c>
      <c r="E84">
        <v>7.8666666666663332E-2</v>
      </c>
      <c r="F84">
        <v>2184530.2862700941</v>
      </c>
      <c r="G84">
        <v>2181771.5760256262</v>
      </c>
      <c r="H84">
        <v>0.19060763902962208</v>
      </c>
      <c r="I84">
        <v>0.16949729528278112</v>
      </c>
      <c r="J84">
        <v>2181787.199949177</v>
      </c>
      <c r="K84">
        <f t="shared" si="1"/>
        <v>2180797.6546158437</v>
      </c>
    </row>
    <row r="85" spans="1:11" x14ac:dyDescent="0.25">
      <c r="A85">
        <f>VLOOKUP('2024-03-18_windows_device_0'!P85,'2024-03-18_windows_device_0'!P85:P994,1,0)</f>
        <v>52.14</v>
      </c>
      <c r="B85">
        <f>VLOOKUP('2024-03-18_windows_device_0'!Q85,'2024-03-18_windows_device_0'!Q85:Q994,1,0)</f>
        <v>2184418</v>
      </c>
      <c r="C85">
        <v>23.2373753739428</v>
      </c>
      <c r="D85">
        <v>2184283.0060964325</v>
      </c>
      <c r="E85">
        <v>5.8666666666667311E-2</v>
      </c>
      <c r="F85">
        <v>2184521.8369879206</v>
      </c>
      <c r="G85">
        <v>2181762.1390992692</v>
      </c>
      <c r="H85">
        <v>3.5593891581520438</v>
      </c>
      <c r="I85">
        <v>3.3687815191224217</v>
      </c>
      <c r="J85">
        <v>2181790.4197395472</v>
      </c>
      <c r="K85">
        <f t="shared" si="1"/>
        <v>2180799.759739547</v>
      </c>
    </row>
    <row r="86" spans="1:11" x14ac:dyDescent="0.25">
      <c r="A86">
        <f>VLOOKUP('2024-03-18_windows_device_0'!P86,'2024-03-18_windows_device_0'!P86:P995,1,0)</f>
        <v>52.212000000000003</v>
      </c>
      <c r="B86">
        <f>VLOOKUP('2024-03-18_windows_device_0'!Q86,'2024-03-18_windows_device_0'!Q86:Q995,1,0)</f>
        <v>2184421</v>
      </c>
      <c r="C86">
        <v>23.269463809441916</v>
      </c>
      <c r="D86">
        <v>2184285.6330135055</v>
      </c>
      <c r="E86">
        <v>7.2000000000002728E-2</v>
      </c>
      <c r="F86">
        <v>2184512.3126042625</v>
      </c>
      <c r="G86">
        <v>2181751.4041245445</v>
      </c>
      <c r="H86">
        <v>3.6290653571486473</v>
      </c>
      <c r="I86">
        <v>6.9676198996603489E-2</v>
      </c>
      <c r="J86">
        <v>2181794.3891199292</v>
      </c>
      <c r="K86">
        <f t="shared" si="1"/>
        <v>2180802.3611199292</v>
      </c>
    </row>
    <row r="87" spans="1:11" x14ac:dyDescent="0.25">
      <c r="A87">
        <f>VLOOKUP('2024-03-18_windows_device_0'!P87,'2024-03-18_windows_device_0'!P87:P996,1,0)</f>
        <v>52.274000000000001</v>
      </c>
      <c r="B87">
        <f>VLOOKUP('2024-03-18_windows_device_0'!Q87,'2024-03-18_windows_device_0'!Q87:Q996,1,0)</f>
        <v>2184446</v>
      </c>
      <c r="C87">
        <v>23.297095517788378</v>
      </c>
      <c r="D87">
        <v>2184310.3113351087</v>
      </c>
      <c r="E87">
        <v>6.1999999999997613E-2</v>
      </c>
      <c r="F87">
        <v>2184511.5289807026</v>
      </c>
      <c r="G87">
        <v>2181749.5793845234</v>
      </c>
      <c r="H87">
        <v>3.3741706139408052</v>
      </c>
      <c r="I87">
        <v>-0.25489474320784211</v>
      </c>
      <c r="J87">
        <v>2181797.7614870463</v>
      </c>
      <c r="K87">
        <f t="shared" si="1"/>
        <v>2180804.5554870465</v>
      </c>
    </row>
    <row r="88" spans="1:11" x14ac:dyDescent="0.25">
      <c r="A88">
        <f>VLOOKUP('2024-03-18_windows_device_0'!P88,'2024-03-18_windows_device_0'!P88:P997,1,0)</f>
        <v>52.327333333333328</v>
      </c>
      <c r="B88">
        <f>VLOOKUP('2024-03-18_windows_device_0'!Q88,'2024-03-18_windows_device_0'!Q88:Q997,1,0)</f>
        <v>2184446</v>
      </c>
      <c r="C88">
        <v>23.3208647292692</v>
      </c>
      <c r="D88">
        <v>2184310.0343170697</v>
      </c>
      <c r="E88">
        <v>5.333333333332746E-2</v>
      </c>
      <c r="F88">
        <v>2184526.5913185729</v>
      </c>
      <c r="G88">
        <v>2181763.7471258384</v>
      </c>
      <c r="H88">
        <v>-0.43298566527664661</v>
      </c>
      <c r="I88">
        <v>-3.8071562792174518</v>
      </c>
      <c r="J88">
        <v>2181796.8956173528</v>
      </c>
      <c r="K88">
        <f t="shared" si="1"/>
        <v>2180802.6762840194</v>
      </c>
    </row>
    <row r="89" spans="1:11" x14ac:dyDescent="0.25">
      <c r="A89">
        <f>VLOOKUP('2024-03-18_windows_device_0'!P89,'2024-03-18_windows_device_0'!P89:P998,1,0)</f>
        <v>52.38666666666667</v>
      </c>
      <c r="B89">
        <f>VLOOKUP('2024-03-18_windows_device_0'!Q89,'2024-03-18_windows_device_0'!Q89:Q998,1,0)</f>
        <v>2184432</v>
      </c>
      <c r="C89">
        <v>23.347307977041623</v>
      </c>
      <c r="D89">
        <v>2184295.7258025561</v>
      </c>
      <c r="E89">
        <v>5.9333333333341898E-2</v>
      </c>
      <c r="F89">
        <v>2184527.3398709367</v>
      </c>
      <c r="G89">
        <v>2181763.5015103379</v>
      </c>
      <c r="H89">
        <v>2.336562133859843</v>
      </c>
      <c r="I89">
        <v>2.7695477991364896</v>
      </c>
      <c r="J89">
        <v>2181799.4369008043</v>
      </c>
      <c r="K89">
        <f t="shared" si="1"/>
        <v>2180804.0902341376</v>
      </c>
    </row>
    <row r="90" spans="1:11" x14ac:dyDescent="0.25">
      <c r="A90">
        <f>VLOOKUP('2024-03-18_windows_device_0'!P90,'2024-03-18_windows_device_0'!P90:P999,1,0)</f>
        <v>52.448666666666668</v>
      </c>
      <c r="B90">
        <f>VLOOKUP('2024-03-18_windows_device_0'!Q90,'2024-03-18_windows_device_0'!Q90:Q999,1,0)</f>
        <v>2184442</v>
      </c>
      <c r="C90">
        <v>23.374939685388082</v>
      </c>
      <c r="D90">
        <v>2184305.403048676</v>
      </c>
      <c r="E90">
        <v>6.1999999999997613E-2</v>
      </c>
      <c r="F90">
        <v>2184544.0781507138</v>
      </c>
      <c r="G90">
        <v>2181779.2021428728</v>
      </c>
      <c r="H90">
        <v>5.8251589727587998</v>
      </c>
      <c r="I90">
        <v>3.4885968388989568</v>
      </c>
      <c r="J90">
        <v>2181805.1270623906</v>
      </c>
      <c r="K90">
        <f t="shared" si="1"/>
        <v>2180808.602395724</v>
      </c>
    </row>
    <row r="91" spans="1:11" x14ac:dyDescent="0.25">
      <c r="A91">
        <f>VLOOKUP('2024-03-18_windows_device_0'!P91,'2024-03-18_windows_device_0'!P91:P1000,1,0)</f>
        <v>52.504666666666665</v>
      </c>
      <c r="B91">
        <f>VLOOKUP('2024-03-18_windows_device_0'!Q91,'2024-03-18_windows_device_0'!Q91:Q1000,1,0)</f>
        <v>2184473</v>
      </c>
      <c r="C91">
        <v>23.399897357442949</v>
      </c>
      <c r="D91">
        <v>2184336.1112009152</v>
      </c>
      <c r="E91">
        <v>5.5999999999997385E-2</v>
      </c>
      <c r="F91">
        <v>2184542.1613625088</v>
      </c>
      <c r="G91">
        <v>2181776.3491786569</v>
      </c>
      <c r="H91">
        <v>-5.3109024800360203</v>
      </c>
      <c r="I91">
        <v>-11.13606145279482</v>
      </c>
      <c r="J91">
        <v>2181796.4609132069</v>
      </c>
      <c r="K91">
        <f t="shared" si="1"/>
        <v>2180798.8722465402</v>
      </c>
    </row>
    <row r="92" spans="1:11" x14ac:dyDescent="0.25">
      <c r="A92">
        <f>VLOOKUP('2024-03-18_windows_device_0'!P92,'2024-03-18_windows_device_0'!P92:P1001,1,0)</f>
        <v>52.541333333333334</v>
      </c>
      <c r="B92">
        <f>VLOOKUP('2024-03-18_windows_device_0'!Q92,'2024-03-18_windows_device_0'!Q92:Q1001,1,0)</f>
        <v>2184472</v>
      </c>
      <c r="C92">
        <v>23.416238690336019</v>
      </c>
      <c r="D92">
        <v>2184334.9199413992</v>
      </c>
      <c r="E92">
        <v>3.6666666666668846E-2</v>
      </c>
      <c r="F92">
        <v>2184527.5973873753</v>
      </c>
      <c r="G92">
        <v>2181761.1727719046</v>
      </c>
      <c r="H92">
        <v>-0.30253929505124688</v>
      </c>
      <c r="I92">
        <v>5.0083631849847734</v>
      </c>
      <c r="J92">
        <v>2181799.1262187986</v>
      </c>
      <c r="K92">
        <f t="shared" si="1"/>
        <v>2180800.840885465</v>
      </c>
    </row>
    <row r="93" spans="1:11" x14ac:dyDescent="0.25">
      <c r="A93">
        <f>VLOOKUP('2024-03-18_windows_device_0'!P93,'2024-03-18_windows_device_0'!P93:P1002,1,0)</f>
        <v>52.602666666666664</v>
      </c>
      <c r="B93">
        <f>VLOOKUP('2024-03-18_windows_device_0'!Q93,'2024-03-18_windows_device_0'!Q93:Q1002,1,0)</f>
        <v>2184469</v>
      </c>
      <c r="C93">
        <v>23.443573283538967</v>
      </c>
      <c r="D93">
        <v>2184331.5997179248</v>
      </c>
      <c r="E93">
        <v>6.1333333333330131E-2</v>
      </c>
      <c r="F93">
        <v>2184536.7414355567</v>
      </c>
      <c r="G93">
        <v>2181769.2933437652</v>
      </c>
      <c r="H93">
        <v>6.147774173412472</v>
      </c>
      <c r="I93">
        <v>6.4503134684637189</v>
      </c>
      <c r="J93">
        <v>2181804.7783077108</v>
      </c>
      <c r="K93">
        <f t="shared" si="1"/>
        <v>2180805.3276410443</v>
      </c>
    </row>
    <row r="94" spans="1:11" x14ac:dyDescent="0.25">
      <c r="A94">
        <f>VLOOKUP('2024-03-18_windows_device_0'!P94,'2024-03-18_windows_device_0'!P94:P1003,1,0)</f>
        <v>52.63066666666667</v>
      </c>
      <c r="B94">
        <f>VLOOKUP('2024-03-18_windows_device_0'!Q94,'2024-03-18_windows_device_0'!Q94:Q1003,1,0)</f>
        <v>2184473</v>
      </c>
      <c r="C94">
        <v>23.456052119566404</v>
      </c>
      <c r="D94">
        <v>2184335.4534047409</v>
      </c>
      <c r="E94">
        <v>2.8000000000005798E-2</v>
      </c>
      <c r="F94">
        <v>2184540.6199237648</v>
      </c>
      <c r="G94">
        <v>2181772.7049894687</v>
      </c>
      <c r="H94">
        <v>5.2942030285485089</v>
      </c>
      <c r="I94">
        <v>-0.85357114486396313</v>
      </c>
      <c r="J94">
        <v>2181811.2988495436</v>
      </c>
      <c r="K94">
        <f t="shared" si="1"/>
        <v>2180811.3161828769</v>
      </c>
    </row>
    <row r="95" spans="1:11" x14ac:dyDescent="0.25">
      <c r="A95">
        <f>VLOOKUP('2024-03-18_windows_device_0'!P95,'2024-03-18_windows_device_0'!P95:P1004,1,0)</f>
        <v>52.68</v>
      </c>
      <c r="B95">
        <f>VLOOKUP('2024-03-18_windows_device_0'!Q95,'2024-03-18_windows_device_0'!Q95:Q1004,1,0)</f>
        <v>2184483</v>
      </c>
      <c r="C95">
        <v>23.478038640186167</v>
      </c>
      <c r="D95">
        <v>2184345.1954254024</v>
      </c>
      <c r="E95">
        <v>4.9333333333329676E-2</v>
      </c>
      <c r="F95">
        <v>2184513.871772225</v>
      </c>
      <c r="G95">
        <v>2181745.1349098696</v>
      </c>
      <c r="H95">
        <v>-4.7819149475544691</v>
      </c>
      <c r="I95">
        <v>-10.076117976102978</v>
      </c>
      <c r="J95">
        <v>2181803.4929475025</v>
      </c>
      <c r="K95">
        <f t="shared" si="1"/>
        <v>2180802.5729475026</v>
      </c>
    </row>
    <row r="96" spans="1:11" x14ac:dyDescent="0.25">
      <c r="A96">
        <f>VLOOKUP('2024-03-18_windows_device_0'!P96,'2024-03-18_windows_device_0'!P96:P1005,1,0)</f>
        <v>52.75266666666667</v>
      </c>
      <c r="B96">
        <f>VLOOKUP('2024-03-18_windows_device_0'!Q96,'2024-03-18_windows_device_0'!Q96:Q1005,1,0)</f>
        <v>2184506</v>
      </c>
      <c r="C96">
        <v>23.510424190828793</v>
      </c>
      <c r="D96">
        <v>2184367.8149885917</v>
      </c>
      <c r="E96">
        <v>7.266666666667021E-2</v>
      </c>
      <c r="F96">
        <v>2184524.1018242175</v>
      </c>
      <c r="G96">
        <v>2181754.1556848614</v>
      </c>
      <c r="H96">
        <v>3.7311115022748709</v>
      </c>
      <c r="I96">
        <v>8.51302644982934</v>
      </c>
      <c r="J96">
        <v>2181808.095755029</v>
      </c>
      <c r="K96">
        <f t="shared" si="1"/>
        <v>2180805.7950883624</v>
      </c>
    </row>
    <row r="97" spans="1:11" x14ac:dyDescent="0.25">
      <c r="A97">
        <f>VLOOKUP('2024-03-18_windows_device_0'!P97,'2024-03-18_windows_device_0'!P97:P1006,1,0)</f>
        <v>52.777999999999999</v>
      </c>
      <c r="B97">
        <f>VLOOKUP('2024-03-18_windows_device_0'!Q97,'2024-03-18_windows_device_0'!Q97:Q1006,1,0)</f>
        <v>2184504</v>
      </c>
      <c r="C97">
        <v>23.521714566282185</v>
      </c>
      <c r="D97">
        <v>2184365.6822359655</v>
      </c>
      <c r="E97">
        <v>2.5333333333328767E-2</v>
      </c>
      <c r="F97">
        <v>2184544.2864882485</v>
      </c>
      <c r="G97">
        <v>2181773.9191576424</v>
      </c>
      <c r="H97">
        <v>-3.2332855383865535</v>
      </c>
      <c r="I97">
        <v>-6.9643970406614244</v>
      </c>
      <c r="J97">
        <v>2181805.5815332863</v>
      </c>
      <c r="K97">
        <f t="shared" si="1"/>
        <v>2180802.7995332861</v>
      </c>
    </row>
    <row r="98" spans="1:11" x14ac:dyDescent="0.25">
      <c r="A98">
        <f>VLOOKUP('2024-03-18_windows_device_0'!P98,'2024-03-18_windows_device_0'!P98:P1007,1,0)</f>
        <v>52.839333333333329</v>
      </c>
      <c r="B98">
        <f>VLOOKUP('2024-03-18_windows_device_0'!Q98,'2024-03-18_windows_device_0'!Q98:Q1007,1,0)</f>
        <v>2184501</v>
      </c>
      <c r="C98">
        <v>23.549049159485133</v>
      </c>
      <c r="D98">
        <v>2184362.3605709211</v>
      </c>
      <c r="E98">
        <v>6.1333333333330131E-2</v>
      </c>
      <c r="F98">
        <v>2184557.2211224418</v>
      </c>
      <c r="G98">
        <v>2181785.8349023149</v>
      </c>
      <c r="H98">
        <v>5.4888052381575108</v>
      </c>
      <c r="I98">
        <v>8.7220907765440643</v>
      </c>
      <c r="J98">
        <v>2181810.2431772836</v>
      </c>
      <c r="K98">
        <f t="shared" si="1"/>
        <v>2180806.29584395</v>
      </c>
    </row>
    <row r="99" spans="1:11" x14ac:dyDescent="0.25">
      <c r="A99">
        <f>VLOOKUP('2024-03-18_windows_device_0'!P99,'2024-03-18_windows_device_0'!P99:P1008,1,0)</f>
        <v>52.872666666666667</v>
      </c>
      <c r="B99">
        <f>VLOOKUP('2024-03-18_windows_device_0'!Q99,'2024-03-18_windows_device_0'!Q99:Q1008,1,0)</f>
        <v>2184526</v>
      </c>
      <c r="C99">
        <v>23.56390491666065</v>
      </c>
      <c r="D99">
        <v>2184387.1855962696</v>
      </c>
      <c r="E99">
        <v>3.3333333333338544E-2</v>
      </c>
      <c r="F99">
        <v>2184571.8406110522</v>
      </c>
      <c r="G99">
        <v>2181799.9011425511</v>
      </c>
      <c r="H99">
        <v>2.9400883913040161</v>
      </c>
      <c r="I99">
        <v>-2.5487168468534946</v>
      </c>
      <c r="J99">
        <v>2181815.2706329734</v>
      </c>
      <c r="K99">
        <f t="shared" si="1"/>
        <v>2180810.6899663066</v>
      </c>
    </row>
    <row r="100" spans="1:11" x14ac:dyDescent="0.25">
      <c r="A100">
        <f>VLOOKUP('2024-03-18_windows_device_0'!P100,'2024-03-18_windows_device_0'!P100:P1009,1,0)</f>
        <v>52.908000000000001</v>
      </c>
      <c r="B100">
        <f>VLOOKUP('2024-03-18_windows_device_0'!Q100,'2024-03-18_windows_device_0'!Q100:Q1009,1,0)</f>
        <v>2184530</v>
      </c>
      <c r="C100">
        <v>23.5796520192667</v>
      </c>
      <c r="D100">
        <v>2184391.0000026627</v>
      </c>
      <c r="E100">
        <v>3.5333333333333883E-2</v>
      </c>
      <c r="F100">
        <v>2184559.7830177862</v>
      </c>
      <c r="G100">
        <v>2181787.2574866903</v>
      </c>
      <c r="H100">
        <v>3.329871476162225</v>
      </c>
      <c r="I100">
        <v>0.38978308485820889</v>
      </c>
      <c r="J100">
        <v>2181818.7908252506</v>
      </c>
      <c r="K100">
        <f t="shared" si="1"/>
        <v>2180813.5388252507</v>
      </c>
    </row>
    <row r="101" spans="1:11" x14ac:dyDescent="0.25">
      <c r="A101">
        <f>VLOOKUP('2024-03-18_windows_device_0'!P101,'2024-03-18_windows_device_0'!P101:P1010,1,0)</f>
        <v>52.944666666666663</v>
      </c>
      <c r="B101">
        <f>VLOOKUP('2024-03-18_windows_device_0'!Q101,'2024-03-18_windows_device_0'!Q101:Q1010,1,0)</f>
        <v>2184534</v>
      </c>
      <c r="C101">
        <v>23.595993352159766</v>
      </c>
      <c r="D101">
        <v>2184394.807274431</v>
      </c>
      <c r="E101">
        <v>3.666666666666174E-2</v>
      </c>
      <c r="F101">
        <v>2184546.5996558885</v>
      </c>
      <c r="G101">
        <v>2181773.466360304</v>
      </c>
      <c r="H101">
        <v>3.1018350617960095</v>
      </c>
      <c r="I101">
        <v>-0.22803641436621547</v>
      </c>
      <c r="J101">
        <v>2181821.8956582197</v>
      </c>
      <c r="K101">
        <f t="shared" si="1"/>
        <v>2180815.9469915531</v>
      </c>
    </row>
    <row r="102" spans="1:11" x14ac:dyDescent="0.25">
      <c r="A102">
        <f>VLOOKUP('2024-03-18_windows_device_0'!P102,'2024-03-18_windows_device_0'!P102:P1011,1,0)</f>
        <v>52.988666666666667</v>
      </c>
      <c r="B102">
        <f>VLOOKUP('2024-03-18_windows_device_0'!Q102,'2024-03-18_windows_device_0'!Q102:Q1011,1,0)</f>
        <v>2184525</v>
      </c>
      <c r="C102">
        <v>23.615602951631448</v>
      </c>
      <c r="D102">
        <v>2184385.5758243077</v>
      </c>
      <c r="E102">
        <v>4.4000000000004036E-2</v>
      </c>
      <c r="F102">
        <v>2184511.3153608376</v>
      </c>
      <c r="G102">
        <v>2181737.4533032188</v>
      </c>
      <c r="H102">
        <v>0.35236545093357563</v>
      </c>
      <c r="I102">
        <v>-2.7494696108624339</v>
      </c>
      <c r="J102">
        <v>2181822.022796195</v>
      </c>
      <c r="K102">
        <f t="shared" si="1"/>
        <v>2180815.2381295282</v>
      </c>
    </row>
    <row r="103" spans="1:11" x14ac:dyDescent="0.25">
      <c r="A103">
        <f>VLOOKUP('2024-03-18_windows_device_0'!P103,'2024-03-18_windows_device_0'!P103:P1012,1,0)</f>
        <v>53.033333333333331</v>
      </c>
      <c r="B103">
        <f>VLOOKUP('2024-03-18_windows_device_0'!Q103,'2024-03-18_windows_device_0'!Q103:Q1012,1,0)</f>
        <v>2184521</v>
      </c>
      <c r="C103">
        <v>23.635509666246641</v>
      </c>
      <c r="D103">
        <v>2184381.3406707044</v>
      </c>
      <c r="E103">
        <v>4.4666666666664412E-2</v>
      </c>
      <c r="F103">
        <v>2184501.2326228656</v>
      </c>
      <c r="G103">
        <v>2181726.631380063</v>
      </c>
      <c r="H103">
        <v>3.940862191375345</v>
      </c>
      <c r="I103">
        <v>3.5884967404417694</v>
      </c>
      <c r="J103">
        <v>2181825.8041266147</v>
      </c>
      <c r="K103">
        <f t="shared" si="1"/>
        <v>2180818.1707932814</v>
      </c>
    </row>
    <row r="104" spans="1:11" x14ac:dyDescent="0.25">
      <c r="A104">
        <f>VLOOKUP('2024-03-18_windows_device_0'!P104,'2024-03-18_windows_device_0'!P104:P1013,1,0)</f>
        <v>53.067999999999998</v>
      </c>
      <c r="B104">
        <f>VLOOKUP('2024-03-18_windows_device_0'!Q104,'2024-03-18_windows_device_0'!Q104:Q1013,1,0)</f>
        <v>2184534</v>
      </c>
      <c r="C104">
        <v>23.650959653709176</v>
      </c>
      <c r="D104">
        <v>2184394.1580268648</v>
      </c>
      <c r="E104">
        <v>3.4666666666666401E-2</v>
      </c>
      <c r="F104">
        <v>2184505.4738458423</v>
      </c>
      <c r="G104">
        <v>2181730.2993360497</v>
      </c>
      <c r="H104">
        <v>1.9897245801985264E-3</v>
      </c>
      <c r="I104">
        <v>-3.9388724667951465</v>
      </c>
      <c r="J104">
        <v>2181825.7269941159</v>
      </c>
      <c r="K104">
        <f t="shared" si="1"/>
        <v>2180817.434994116</v>
      </c>
    </row>
    <row r="105" spans="1:11" x14ac:dyDescent="0.25">
      <c r="A105">
        <f>VLOOKUP('2024-03-18_windows_device_0'!P105,'2024-03-18_windows_device_0'!P105:P1014,1,0)</f>
        <v>53.101333333333329</v>
      </c>
      <c r="B105">
        <f>VLOOKUP('2024-03-18_windows_device_0'!Q105,'2024-03-18_windows_device_0'!Q105:Q1014,1,0)</f>
        <v>2184531</v>
      </c>
      <c r="C105">
        <v>23.665815410884694</v>
      </c>
      <c r="D105">
        <v>2184390.9822952347</v>
      </c>
      <c r="E105">
        <v>3.3333333333331439E-2</v>
      </c>
      <c r="F105">
        <v>2184505.4163010092</v>
      </c>
      <c r="G105">
        <v>2181729.6909260061</v>
      </c>
      <c r="H105">
        <v>-0.11149884713813663</v>
      </c>
      <c r="I105">
        <v>-0.11348857171833515</v>
      </c>
      <c r="J105">
        <v>2181826.0805503679</v>
      </c>
      <c r="K105">
        <f t="shared" si="1"/>
        <v>2180817.1552170347</v>
      </c>
    </row>
    <row r="106" spans="1:11" x14ac:dyDescent="0.25">
      <c r="A106">
        <f>VLOOKUP('2024-03-18_windows_device_0'!P106,'2024-03-18_windows_device_0'!P106:P1015,1,0)</f>
        <v>53.143333333333331</v>
      </c>
      <c r="B106">
        <f>VLOOKUP('2024-03-18_windows_device_0'!Q106,'2024-03-18_windows_device_0'!Q106:Q1015,1,0)</f>
        <v>2184550</v>
      </c>
      <c r="C106">
        <v>23.684533664925844</v>
      </c>
      <c r="D106">
        <v>2184409.7607162688</v>
      </c>
      <c r="E106">
        <v>4.2000000000001592E-2</v>
      </c>
      <c r="F106">
        <v>2184513.0491280723</v>
      </c>
      <c r="G106">
        <v>2181736.630155039</v>
      </c>
      <c r="H106">
        <v>-1.063323590438813</v>
      </c>
      <c r="I106">
        <v>-0.95182474330067635</v>
      </c>
      <c r="J106">
        <v>2181824.9904340571</v>
      </c>
      <c r="K106">
        <f t="shared" si="1"/>
        <v>2180815.2671007239</v>
      </c>
    </row>
    <row r="107" spans="1:11" x14ac:dyDescent="0.25">
      <c r="A107">
        <f>VLOOKUP('2024-03-18_windows_device_0'!P107,'2024-03-18_windows_device_0'!P107:P1016,1,0)</f>
        <v>53.171333333333337</v>
      </c>
      <c r="B107">
        <f>VLOOKUP('2024-03-18_windows_device_0'!Q107,'2024-03-18_windows_device_0'!Q107:Q1016,1,0)</f>
        <v>2184524</v>
      </c>
      <c r="C107">
        <v>23.697012500953281</v>
      </c>
      <c r="D107">
        <v>2184383.6128996322</v>
      </c>
      <c r="E107">
        <v>2.8000000000005798E-2</v>
      </c>
      <c r="F107">
        <v>2184514.3191056559</v>
      </c>
      <c r="G107">
        <v>2181737.4380384027</v>
      </c>
      <c r="H107">
        <v>-1.1766626043245196</v>
      </c>
      <c r="I107">
        <v>-0.11333901388570666</v>
      </c>
      <c r="J107">
        <v>2181823.8405651911</v>
      </c>
      <c r="K107">
        <f t="shared" si="1"/>
        <v>2180813.5852318578</v>
      </c>
    </row>
    <row r="108" spans="1:11" x14ac:dyDescent="0.25">
      <c r="A108">
        <f>VLOOKUP('2024-03-18_windows_device_0'!P108,'2024-03-18_windows_device_0'!P108:P1017,1,0)</f>
        <v>53.195999999999998</v>
      </c>
      <c r="B108">
        <f>VLOOKUP('2024-03-18_windows_device_0'!Q108,'2024-03-18_windows_device_0'!Q108:Q1017,1,0)</f>
        <v>2184550</v>
      </c>
      <c r="C108">
        <v>23.708005761263159</v>
      </c>
      <c r="D108">
        <v>2184409.482615706</v>
      </c>
      <c r="E108">
        <v>2.4666666666661285E-2</v>
      </c>
      <c r="F108">
        <v>2184515.5063276179</v>
      </c>
      <c r="G108">
        <v>2181738.2183789266</v>
      </c>
      <c r="H108">
        <v>4.1999459047801793</v>
      </c>
      <c r="I108">
        <v>5.3766085091046989</v>
      </c>
      <c r="J108">
        <v>2181827.1736588962</v>
      </c>
      <c r="K108">
        <f t="shared" si="1"/>
        <v>2180816.4496588963</v>
      </c>
    </row>
    <row r="109" spans="1:11" x14ac:dyDescent="0.25">
      <c r="A109">
        <f>VLOOKUP('2024-03-18_windows_device_0'!P109,'2024-03-18_windows_device_0'!P109:P1018,1,0)</f>
        <v>53.225999999999999</v>
      </c>
      <c r="B109">
        <f>VLOOKUP('2024-03-18_windows_device_0'!Q109,'2024-03-18_windows_device_0'!Q109:Q1018,1,0)</f>
        <v>2184569</v>
      </c>
      <c r="C109">
        <v>23.721375942721124</v>
      </c>
      <c r="D109">
        <v>2184428.3240808458</v>
      </c>
      <c r="E109">
        <v>3.0000000000001137E-2</v>
      </c>
      <c r="F109">
        <v>2184526.2398947091</v>
      </c>
      <c r="G109">
        <v>2181748.4573444072</v>
      </c>
      <c r="H109">
        <v>2.7160718245431781</v>
      </c>
      <c r="I109">
        <v>-1.4838740802370012</v>
      </c>
      <c r="J109">
        <v>2181830.6909118239</v>
      </c>
      <c r="K109">
        <f t="shared" si="1"/>
        <v>2180819.3969118237</v>
      </c>
    </row>
    <row r="110" spans="1:11" x14ac:dyDescent="0.25">
      <c r="A110">
        <f>VLOOKUP('2024-03-18_windows_device_0'!P110,'2024-03-18_windows_device_0'!P110:P1019,1,0)</f>
        <v>53.275999999999996</v>
      </c>
      <c r="B110">
        <f>VLOOKUP('2024-03-18_windows_device_0'!Q110,'2024-03-18_windows_device_0'!Q110:Q1019,1,0)</f>
        <v>2184569</v>
      </c>
      <c r="C110">
        <v>23.743659578484397</v>
      </c>
      <c r="D110">
        <v>2184428.0596574554</v>
      </c>
      <c r="E110">
        <v>4.9999999999997158E-2</v>
      </c>
      <c r="F110">
        <v>2184525.6638753195</v>
      </c>
      <c r="G110">
        <v>2181747.0576081695</v>
      </c>
      <c r="H110">
        <v>-1.3080874928273261</v>
      </c>
      <c r="I110">
        <v>-4.0241593173705041</v>
      </c>
      <c r="J110">
        <v>2181828.9630650533</v>
      </c>
      <c r="K110">
        <f t="shared" si="1"/>
        <v>2180816.7190650534</v>
      </c>
    </row>
    <row r="111" spans="1:11" x14ac:dyDescent="0.25">
      <c r="A111">
        <f>VLOOKUP('2024-03-18_windows_device_0'!P111,'2024-03-18_windows_device_0'!P111:P1020,1,0)</f>
        <v>53.296666666666667</v>
      </c>
      <c r="B111">
        <f>VLOOKUP('2024-03-18_windows_device_0'!Q111,'2024-03-18_windows_device_0'!Q111:Q1020,1,0)</f>
        <v>2184571</v>
      </c>
      <c r="C111">
        <v>23.752870147933219</v>
      </c>
      <c r="D111">
        <v>2184429.9502899339</v>
      </c>
      <c r="E111">
        <v>2.0666666666670608E-2</v>
      </c>
      <c r="F111">
        <v>2184525.4486709121</v>
      </c>
      <c r="G111">
        <v>2181746.5021599121</v>
      </c>
      <c r="H111">
        <v>-1.2164459261111915</v>
      </c>
      <c r="I111">
        <v>9.1641566716134548E-2</v>
      </c>
      <c r="J111">
        <v>2181828.2321829284</v>
      </c>
      <c r="K111">
        <f t="shared" si="1"/>
        <v>2180815.5955162616</v>
      </c>
    </row>
    <row r="112" spans="1:11" x14ac:dyDescent="0.25">
      <c r="A112">
        <f>VLOOKUP('2024-03-18_windows_device_0'!P112,'2024-03-18_windows_device_0'!P112:P1021,1,0)</f>
        <v>53.355333333333334</v>
      </c>
      <c r="B112">
        <f>VLOOKUP('2024-03-18_windows_device_0'!Q112,'2024-03-18_windows_device_0'!Q112:Q1021,1,0)</f>
        <v>2184578</v>
      </c>
      <c r="C112">
        <v>23.779016280562129</v>
      </c>
      <c r="D112">
        <v>2184436.6395961824</v>
      </c>
      <c r="E112">
        <v>5.8666666666667311E-2</v>
      </c>
      <c r="F112">
        <v>2184534.3326009205</v>
      </c>
      <c r="G112">
        <v>2181754.4209547783</v>
      </c>
      <c r="H112">
        <v>1.0520461266860366</v>
      </c>
      <c r="I112">
        <v>2.2684920527972281</v>
      </c>
      <c r="J112">
        <v>2181829.1300993143</v>
      </c>
      <c r="K112">
        <f t="shared" si="1"/>
        <v>2180815.3787659807</v>
      </c>
    </row>
    <row r="113" spans="1:11" x14ac:dyDescent="0.25">
      <c r="A113">
        <f>VLOOKUP('2024-03-18_windows_device_0'!P113,'2024-03-18_windows_device_0'!P113:P1022,1,0)</f>
        <v>53.385333333333335</v>
      </c>
      <c r="B113">
        <f>VLOOKUP('2024-03-18_windows_device_0'!Q113,'2024-03-18_windows_device_0'!Q113:Q1022,1,0)</f>
        <v>2184588</v>
      </c>
      <c r="C113">
        <v>23.792386462020094</v>
      </c>
      <c r="D113">
        <v>2184446.4805866103</v>
      </c>
      <c r="E113">
        <v>3.0000000000001137E-2</v>
      </c>
      <c r="F113">
        <v>2184539.1066009202</v>
      </c>
      <c r="G113">
        <v>2181758.7018297655</v>
      </c>
      <c r="H113">
        <v>-5.8064834410324693</v>
      </c>
      <c r="I113">
        <v>-6.8585295677185059</v>
      </c>
      <c r="J113">
        <v>2181822.0668147244</v>
      </c>
      <c r="K113">
        <f t="shared" si="1"/>
        <v>2180807.745481391</v>
      </c>
    </row>
    <row r="114" spans="1:11" x14ac:dyDescent="0.25">
      <c r="A114">
        <f>VLOOKUP('2024-03-18_windows_device_0'!P114,'2024-03-18_windows_device_0'!P114:P1023,1,0)</f>
        <v>53.409333333333336</v>
      </c>
      <c r="B114">
        <f>VLOOKUP('2024-03-18_windows_device_0'!Q114,'2024-03-18_windows_device_0'!Q114:Q1023,1,0)</f>
        <v>2184582</v>
      </c>
      <c r="C114">
        <v>23.803082607186468</v>
      </c>
      <c r="D114">
        <v>2184440.353314599</v>
      </c>
      <c r="E114">
        <v>2.4000000000000909E-2</v>
      </c>
      <c r="F114">
        <v>2184550.2613941291</v>
      </c>
      <c r="G114">
        <v>2181769.4623224442</v>
      </c>
      <c r="H114">
        <v>5.0850096940994263</v>
      </c>
      <c r="I114">
        <v>10.891493135131896</v>
      </c>
      <c r="J114">
        <v>2181825.0042685717</v>
      </c>
      <c r="K114">
        <f t="shared" si="1"/>
        <v>2180810.2269352386</v>
      </c>
    </row>
    <row r="115" spans="1:11" x14ac:dyDescent="0.25">
      <c r="A115">
        <f>VLOOKUP('2024-03-18_windows_device_0'!P115,'2024-03-18_windows_device_0'!P115:P1024,1,0)</f>
        <v>53.432000000000002</v>
      </c>
      <c r="B115">
        <f>VLOOKUP('2024-03-18_windows_device_0'!Q115,'2024-03-18_windows_device_0'!Q115:Q1024,1,0)</f>
        <v>2184570</v>
      </c>
      <c r="C115">
        <v>23.813184522065818</v>
      </c>
      <c r="D115">
        <v>2184428.2330607297</v>
      </c>
      <c r="E115">
        <v>2.2666666666665947E-2</v>
      </c>
      <c r="F115">
        <v>2184555.4090795503</v>
      </c>
      <c r="G115">
        <v>2181774.2377755777</v>
      </c>
      <c r="H115">
        <v>0.31079967552796006</v>
      </c>
      <c r="I115">
        <v>-4.7742100185714662</v>
      </c>
      <c r="J115">
        <v>2181828.1900144899</v>
      </c>
      <c r="K115">
        <f t="shared" si="1"/>
        <v>2180812.9820144898</v>
      </c>
    </row>
    <row r="116" spans="1:11" x14ac:dyDescent="0.25">
      <c r="A116">
        <f>VLOOKUP('2024-03-18_windows_device_0'!P116,'2024-03-18_windows_device_0'!P116:P1025,1,0)</f>
        <v>53.459333333333333</v>
      </c>
      <c r="B116">
        <f>VLOOKUP('2024-03-18_windows_device_0'!Q116,'2024-03-18_windows_device_0'!Q116:Q1025,1,0)</f>
        <v>2184593</v>
      </c>
      <c r="C116">
        <v>23.825366242949741</v>
      </c>
      <c r="D116">
        <v>2184451.0879808473</v>
      </c>
      <c r="E116">
        <v>2.7333333333331211E-2</v>
      </c>
      <c r="F116">
        <v>2184555.1317536226</v>
      </c>
      <c r="G116">
        <v>2181773.5117912642</v>
      </c>
      <c r="H116">
        <v>-1.4865422346629202</v>
      </c>
      <c r="I116">
        <v>-1.7973419101908803</v>
      </c>
      <c r="J116">
        <v>2181827.2903515557</v>
      </c>
      <c r="K116">
        <f t="shared" si="1"/>
        <v>2180811.5630182223</v>
      </c>
    </row>
    <row r="117" spans="1:11" x14ac:dyDescent="0.25">
      <c r="A117">
        <f>VLOOKUP('2024-03-18_windows_device_0'!P117,'2024-03-18_windows_device_0'!P117:P1026,1,0)</f>
        <v>53.506666666666668</v>
      </c>
      <c r="B117">
        <f>VLOOKUP('2024-03-18_windows_device_0'!Q117,'2024-03-18_windows_device_0'!Q117:Q1026,1,0)</f>
        <v>2184590</v>
      </c>
      <c r="C117">
        <v>23.846461418138976</v>
      </c>
      <c r="D117">
        <v>2184447.8365694582</v>
      </c>
      <c r="E117">
        <v>4.7333333333334338E-2</v>
      </c>
      <c r="F117">
        <v>2184555.5917536225</v>
      </c>
      <c r="G117">
        <v>2181773.1953885611</v>
      </c>
      <c r="H117">
        <v>-1.3935934267938137</v>
      </c>
      <c r="I117">
        <v>9.2948807869106531E-2</v>
      </c>
      <c r="J117">
        <v>2181825.993412083</v>
      </c>
      <c r="K117">
        <f t="shared" si="1"/>
        <v>2180809.3667454165</v>
      </c>
    </row>
    <row r="118" spans="1:11" x14ac:dyDescent="0.25">
      <c r="A118">
        <f>VLOOKUP('2024-03-18_windows_device_0'!P118,'2024-03-18_windows_device_0'!P118:P1027,1,0)</f>
        <v>53.525999999999996</v>
      </c>
      <c r="B118">
        <f>VLOOKUP('2024-03-18_windows_device_0'!Q118,'2024-03-18_windows_device_0'!Q118:Q1027,1,0)</f>
        <v>2184582</v>
      </c>
      <c r="C118">
        <v>23.855077757300773</v>
      </c>
      <c r="D118">
        <v>2184439.7338162982</v>
      </c>
      <c r="E118">
        <v>1.933333333332854E-2</v>
      </c>
      <c r="F118">
        <v>2184563.3045033421</v>
      </c>
      <c r="G118">
        <v>2181780.5912135909</v>
      </c>
      <c r="H118">
        <v>1.9702193606644869</v>
      </c>
      <c r="I118">
        <v>3.3638127874583006</v>
      </c>
      <c r="J118">
        <v>2181827.6244335338</v>
      </c>
      <c r="K118">
        <f t="shared" si="1"/>
        <v>2180810.6304335338</v>
      </c>
    </row>
    <row r="119" spans="1:11" x14ac:dyDescent="0.25">
      <c r="A119">
        <f>VLOOKUP('2024-03-18_windows_device_0'!P119,'2024-03-18_windows_device_0'!P119:P1028,1,0)</f>
        <v>53.556666666666672</v>
      </c>
      <c r="B119">
        <f>VLOOKUP('2024-03-18_windows_device_0'!Q119,'2024-03-18_windows_device_0'!Q119:Q1028,1,0)</f>
        <v>2184589</v>
      </c>
      <c r="C119">
        <v>23.868745053902252</v>
      </c>
      <c r="D119">
        <v>2184446.5707523879</v>
      </c>
      <c r="E119">
        <v>3.0666666666675724E-2</v>
      </c>
      <c r="F119">
        <v>2184569.0669800173</v>
      </c>
      <c r="G119">
        <v>2181785.8512168578</v>
      </c>
      <c r="H119">
        <v>-1.4885449795983732</v>
      </c>
      <c r="I119">
        <v>-3.4587643402628601</v>
      </c>
      <c r="J119">
        <v>2181826.1164541254</v>
      </c>
      <c r="K119">
        <f t="shared" si="1"/>
        <v>2180808.5397874587</v>
      </c>
    </row>
    <row r="120" spans="1:11" x14ac:dyDescent="0.25">
      <c r="A120">
        <f>VLOOKUP('2024-03-18_windows_device_0'!P120,'2024-03-18_windows_device_0'!P120:P1029,1,0)</f>
        <v>53.566666666666663</v>
      </c>
      <c r="B120">
        <f>VLOOKUP('2024-03-18_windows_device_0'!Q120,'2024-03-18_windows_device_0'!Q120:Q1029,1,0)</f>
        <v>2184605</v>
      </c>
      <c r="C120">
        <v>23.873201781054902</v>
      </c>
      <c r="D120">
        <v>2184462.51755918</v>
      </c>
      <c r="E120">
        <v>9.9999999999909051E-3</v>
      </c>
      <c r="F120">
        <v>2184570.6213763794</v>
      </c>
      <c r="G120">
        <v>2181787.2418254009</v>
      </c>
      <c r="H120">
        <v>-2.3005292392335832</v>
      </c>
      <c r="I120">
        <v>-0.81198425963521004</v>
      </c>
      <c r="J120">
        <v>2181824.155036856</v>
      </c>
      <c r="K120">
        <f t="shared" si="1"/>
        <v>2180806.3883701894</v>
      </c>
    </row>
    <row r="121" spans="1:11" x14ac:dyDescent="0.25">
      <c r="A121">
        <f>VLOOKUP('2024-03-18_windows_device_0'!P121,'2024-03-18_windows_device_0'!P121:P1030,1,0)</f>
        <v>53.626000000000005</v>
      </c>
      <c r="B121">
        <f>VLOOKUP('2024-03-18_windows_device_0'!Q121,'2024-03-18_windows_device_0'!Q121:Q1030,1,0)</f>
        <v>2184623</v>
      </c>
      <c r="C121">
        <v>23.899645028827326</v>
      </c>
      <c r="D121">
        <v>2184480.2017418742</v>
      </c>
      <c r="E121">
        <v>5.9333333333341898E-2</v>
      </c>
      <c r="F121">
        <v>2184571.3398232991</v>
      </c>
      <c r="G121">
        <v>2181786.9890930741</v>
      </c>
      <c r="H121">
        <v>2.4768555476330221</v>
      </c>
      <c r="I121">
        <v>4.7773847868666053</v>
      </c>
      <c r="J121">
        <v>2181825.9669697946</v>
      </c>
      <c r="K121">
        <f t="shared" si="1"/>
        <v>2180807.0729697947</v>
      </c>
    </row>
    <row r="122" spans="1:11" x14ac:dyDescent="0.25">
      <c r="A122">
        <f>VLOOKUP('2024-03-18_windows_device_0'!P122,'2024-03-18_windows_device_0'!P122:P1031,1,0)</f>
        <v>53.616666666666667</v>
      </c>
      <c r="B122">
        <f>VLOOKUP('2024-03-18_windows_device_0'!Q122,'2024-03-18_windows_device_0'!Q122:Q1031,1,0)</f>
        <v>2184630</v>
      </c>
      <c r="C122">
        <v>23.895485416818179</v>
      </c>
      <c r="D122">
        <v>2184487.2514441735</v>
      </c>
      <c r="E122">
        <v>-9.3333333333376345E-3</v>
      </c>
      <c r="F122">
        <v>2184571.2082351153</v>
      </c>
      <c r="G122">
        <v>2181787.0102034179</v>
      </c>
      <c r="H122">
        <v>0.4057408943772316</v>
      </c>
      <c r="I122">
        <v>-2.0711146532557905</v>
      </c>
      <c r="J122">
        <v>2181826.9287273739</v>
      </c>
      <c r="K122">
        <f t="shared" si="1"/>
        <v>2180808.2120607072</v>
      </c>
    </row>
    <row r="123" spans="1:11" x14ac:dyDescent="0.25">
      <c r="A123">
        <f>VLOOKUP('2024-03-18_windows_device_0'!P123,'2024-03-18_windows_device_0'!P123:P1032,1,0)</f>
        <v>53.653999999999996</v>
      </c>
      <c r="B123">
        <f>VLOOKUP('2024-03-18_windows_device_0'!Q123,'2024-03-18_windows_device_0'!Q123:Q1032,1,0)</f>
        <v>2184647</v>
      </c>
      <c r="C123">
        <v>23.912123864854756</v>
      </c>
      <c r="D123">
        <v>2184504.0525830681</v>
      </c>
      <c r="E123">
        <v>3.7333333333329222E-2</v>
      </c>
      <c r="F123">
        <v>2184572.0094774575</v>
      </c>
      <c r="G123">
        <v>2181787.2008110569</v>
      </c>
      <c r="H123">
        <v>-1.4952014409936965</v>
      </c>
      <c r="I123">
        <v>-1.900942335370928</v>
      </c>
      <c r="J123">
        <v>2181825.4538039574</v>
      </c>
      <c r="K123">
        <f t="shared" si="1"/>
        <v>2180806.0278039575</v>
      </c>
    </row>
    <row r="124" spans="1:11" x14ac:dyDescent="0.25">
      <c r="A124">
        <f>VLOOKUP('2024-03-18_windows_device_0'!P124,'2024-03-18_windows_device_0'!P124:P1033,1,0)</f>
        <v>53.688666666666663</v>
      </c>
      <c r="B124">
        <f>VLOOKUP('2024-03-18_windows_device_0'!Q124,'2024-03-18_windows_device_0'!Q124:Q1033,1,0)</f>
        <v>2184634</v>
      </c>
      <c r="C124">
        <v>23.927573852317291</v>
      </c>
      <c r="D124">
        <v>2184490.8678023857</v>
      </c>
      <c r="E124">
        <v>3.4666666666666401E-2</v>
      </c>
      <c r="F124">
        <v>2184576.1355042243</v>
      </c>
      <c r="G124">
        <v>2181790.760200215</v>
      </c>
      <c r="H124">
        <v>-1.4227184541523457</v>
      </c>
      <c r="I124">
        <v>7.2482986841350794E-2</v>
      </c>
      <c r="J124">
        <v>2181824.1393353427</v>
      </c>
      <c r="K124">
        <f t="shared" si="1"/>
        <v>2180804.0546686761</v>
      </c>
    </row>
    <row r="125" spans="1:11" x14ac:dyDescent="0.25">
      <c r="A125">
        <f>VLOOKUP('2024-03-18_windows_device_0'!P125,'2024-03-18_windows_device_0'!P125:P1034,1,0)</f>
        <v>53.695333333333338</v>
      </c>
      <c r="B125">
        <f>VLOOKUP('2024-03-18_windows_device_0'!Q125,'2024-03-18_windows_device_0'!Q125:Q1034,1,0)</f>
        <v>2184623</v>
      </c>
      <c r="C125">
        <v>23.9305450037524</v>
      </c>
      <c r="D125">
        <v>2184479.8322539558</v>
      </c>
      <c r="E125">
        <v>6.6666666666748142E-3</v>
      </c>
      <c r="F125">
        <v>2184579.8734964053</v>
      </c>
      <c r="G125">
        <v>2181794.3892655722</v>
      </c>
      <c r="H125">
        <v>-1.788974195253104</v>
      </c>
      <c r="I125">
        <v>-0.36625574110075831</v>
      </c>
      <c r="J125">
        <v>2181822.3464944628</v>
      </c>
      <c r="K125">
        <f t="shared" si="1"/>
        <v>2180802.1351611293</v>
      </c>
    </row>
    <row r="126" spans="1:11" x14ac:dyDescent="0.25">
      <c r="A126">
        <f>VLOOKUP('2024-03-18_windows_device_0'!P126,'2024-03-18_windows_device_0'!P126:P1035,1,0)</f>
        <v>53.739999999999995</v>
      </c>
      <c r="B126">
        <f>VLOOKUP('2024-03-18_windows_device_0'!Q126,'2024-03-18_windows_device_0'!Q126:Q1035,1,0)</f>
        <v>2184624</v>
      </c>
      <c r="C126">
        <v>23.950451718367585</v>
      </c>
      <c r="D126">
        <v>2184480.5939656217</v>
      </c>
      <c r="E126">
        <v>4.4666666666657306E-2</v>
      </c>
      <c r="F126">
        <v>2184583.9771280726</v>
      </c>
      <c r="G126">
        <v>2181797.7634361861</v>
      </c>
      <c r="H126">
        <v>-1.9315948453731835</v>
      </c>
      <c r="I126">
        <v>-0.14262065012007952</v>
      </c>
      <c r="J126">
        <v>2181820.418313696</v>
      </c>
      <c r="K126">
        <f t="shared" si="1"/>
        <v>2180799.358313696</v>
      </c>
    </row>
    <row r="127" spans="1:11" x14ac:dyDescent="0.25">
      <c r="A127">
        <f>VLOOKUP('2024-03-18_windows_device_0'!P127,'2024-03-18_windows_device_0'!P127:P1036,1,0)</f>
        <v>53.778666666666666</v>
      </c>
      <c r="B127">
        <f>VLOOKUP('2024-03-18_windows_device_0'!Q127,'2024-03-18_windows_device_0'!Q127:Q1036,1,0)</f>
        <v>2184631</v>
      </c>
      <c r="C127">
        <v>23.967684396691187</v>
      </c>
      <c r="D127">
        <v>2184487.3875261652</v>
      </c>
      <c r="E127">
        <v>3.866666666667129E-2</v>
      </c>
      <c r="F127">
        <v>2184584.1751267165</v>
      </c>
      <c r="G127">
        <v>2181797.3304505209</v>
      </c>
      <c r="H127">
        <v>2.4533774461597204</v>
      </c>
      <c r="I127">
        <v>4.3849722915329039</v>
      </c>
      <c r="J127">
        <v>2181822.2954619015</v>
      </c>
      <c r="K127">
        <f t="shared" si="1"/>
        <v>2180800.5007952349</v>
      </c>
    </row>
    <row r="128" spans="1:11" x14ac:dyDescent="0.25">
      <c r="A128">
        <f>VLOOKUP('2024-03-18_windows_device_0'!P128,'2024-03-18_windows_device_0'!P128:P1037,1,0)</f>
        <v>53.795333333333332</v>
      </c>
      <c r="B128">
        <f>VLOOKUP('2024-03-18_windows_device_0'!Q128,'2024-03-18_windows_device_0'!Q128:Q1037,1,0)</f>
        <v>2184627</v>
      </c>
      <c r="C128">
        <v>23.975112275278946</v>
      </c>
      <c r="D128">
        <v>2184483.2984978468</v>
      </c>
      <c r="E128">
        <v>1.6666666666665719E-2</v>
      </c>
      <c r="F128">
        <v>2184586.7835249384</v>
      </c>
      <c r="G128">
        <v>2181799.6670126547</v>
      </c>
      <c r="H128">
        <v>2.0274440930224955</v>
      </c>
      <c r="I128">
        <v>-0.42593335313722491</v>
      </c>
      <c r="J128">
        <v>2181824.8943028781</v>
      </c>
      <c r="K128">
        <f t="shared" si="1"/>
        <v>2180802.7829695446</v>
      </c>
    </row>
    <row r="129" spans="1:11" x14ac:dyDescent="0.25">
      <c r="A129">
        <f>VLOOKUP('2024-03-18_windows_device_0'!P129,'2024-03-18_windows_device_0'!P129:P1038,1,0)</f>
        <v>53.814</v>
      </c>
      <c r="B129">
        <f>VLOOKUP('2024-03-18_windows_device_0'!Q129,'2024-03-18_windows_device_0'!Q129:Q1038,1,0)</f>
        <v>2184626</v>
      </c>
      <c r="C129">
        <v>23.983431499297236</v>
      </c>
      <c r="D129">
        <v>2184482.1987533798</v>
      </c>
      <c r="E129">
        <v>1.8666666666668164E-2</v>
      </c>
      <c r="F129">
        <v>2184592.9130403628</v>
      </c>
      <c r="G129">
        <v>2181805.4921716275</v>
      </c>
      <c r="H129">
        <v>-3.2004941366612911</v>
      </c>
      <c r="I129">
        <v>-5.2279382296837866</v>
      </c>
      <c r="J129">
        <v>2181820.8793111737</v>
      </c>
      <c r="K129">
        <f t="shared" si="1"/>
        <v>2180798.4133111737</v>
      </c>
    </row>
    <row r="130" spans="1:11" x14ac:dyDescent="0.25">
      <c r="A130">
        <f>VLOOKUP('2024-03-18_windows_device_0'!P130,'2024-03-18_windows_device_0'!P130:P1039,1,0)</f>
        <v>53.856666666666669</v>
      </c>
      <c r="B130">
        <f>VLOOKUP('2024-03-18_windows_device_0'!Q130,'2024-03-18_windows_device_0'!Q130:Q1039,1,0)</f>
        <v>2184651</v>
      </c>
      <c r="C130">
        <v>24.002446868481897</v>
      </c>
      <c r="D130">
        <v>2184506.9706360814</v>
      </c>
      <c r="E130">
        <v>4.2666666666669073E-2</v>
      </c>
      <c r="F130">
        <v>2184588.2974135205</v>
      </c>
      <c r="G130">
        <v>2181800.1812691474</v>
      </c>
      <c r="H130">
        <v>-1.0723909288644791</v>
      </c>
      <c r="I130">
        <v>2.1281032077968121</v>
      </c>
      <c r="J130">
        <v>2181820.4909956912</v>
      </c>
      <c r="K130">
        <f t="shared" si="1"/>
        <v>2180797.2143290243</v>
      </c>
    </row>
    <row r="131" spans="1:11" x14ac:dyDescent="0.25">
      <c r="A131">
        <f>VLOOKUP('2024-03-18_windows_device_0'!P131,'2024-03-18_windows_device_0'!P131:P1040,1,0)</f>
        <v>53.867333333333335</v>
      </c>
      <c r="B131">
        <f>VLOOKUP('2024-03-18_windows_device_0'!Q131,'2024-03-18_windows_device_0'!Q131:Q1040,1,0)</f>
        <v>2184644</v>
      </c>
      <c r="C131">
        <v>24.007200710778061</v>
      </c>
      <c r="D131">
        <v>2184499.913578508</v>
      </c>
      <c r="E131">
        <v>1.0666666666665492E-2</v>
      </c>
      <c r="F131">
        <v>2184588.1686070696</v>
      </c>
      <c r="G131">
        <v>2181799.8787298524</v>
      </c>
      <c r="H131">
        <v>-1.0717331655323505</v>
      </c>
      <c r="I131">
        <v>6.5776333212852478E-4</v>
      </c>
      <c r="J131">
        <v>2181819.5551272104</v>
      </c>
      <c r="K131">
        <f t="shared" ref="K131:K194" si="2">J131-M$2*A131</f>
        <v>2180796.0757938772</v>
      </c>
    </row>
    <row r="132" spans="1:11" x14ac:dyDescent="0.25">
      <c r="A132">
        <f>VLOOKUP('2024-03-18_windows_device_0'!P132,'2024-03-18_windows_device_0'!P132:P1041,1,0)</f>
        <v>53.897333333333336</v>
      </c>
      <c r="B132">
        <f>VLOOKUP('2024-03-18_windows_device_0'!Q132,'2024-03-18_windows_device_0'!Q132:Q1041,1,0)</f>
        <v>2184667</v>
      </c>
      <c r="C132">
        <v>24.020570892236027</v>
      </c>
      <c r="D132">
        <v>2184522.7530435026</v>
      </c>
      <c r="E132">
        <v>3.0000000000001137E-2</v>
      </c>
      <c r="F132">
        <v>2184594.8048204896</v>
      </c>
      <c r="G132">
        <v>2181806.0265040258</v>
      </c>
      <c r="H132">
        <v>-0.43192597292363644</v>
      </c>
      <c r="I132">
        <v>0.6398071926087141</v>
      </c>
      <c r="J132">
        <v>2181819.1109206532</v>
      </c>
      <c r="K132">
        <f t="shared" si="2"/>
        <v>2180795.0615873197</v>
      </c>
    </row>
    <row r="133" spans="1:11" x14ac:dyDescent="0.25">
      <c r="A133">
        <f>VLOOKUP('2024-03-18_windows_device_0'!P133,'2024-03-18_windows_device_0'!P133:P1042,1,0)</f>
        <v>53.91</v>
      </c>
      <c r="B133">
        <f>VLOOKUP('2024-03-18_windows_device_0'!Q133,'2024-03-18_windows_device_0'!Q133:Q1042,1,0)</f>
        <v>2184677</v>
      </c>
      <c r="C133">
        <v>24.026216079962722</v>
      </c>
      <c r="D133">
        <v>2184532.6852352195</v>
      </c>
      <c r="E133">
        <v>1.2666666666660831E-2</v>
      </c>
      <c r="F133">
        <v>2184600.3051717984</v>
      </c>
      <c r="G133">
        <v>2181811.3207070543</v>
      </c>
      <c r="H133">
        <v>7.1264191879890859</v>
      </c>
      <c r="I133">
        <v>7.5583451609127223</v>
      </c>
      <c r="J133">
        <v>2181824.5357629913</v>
      </c>
      <c r="K133">
        <f t="shared" si="2"/>
        <v>2180800.2457629913</v>
      </c>
    </row>
    <row r="134" spans="1:11" x14ac:dyDescent="0.25">
      <c r="A134">
        <f>VLOOKUP('2024-03-18_windows_device_0'!P134,'2024-03-18_windows_device_0'!P134:P1043,1,0)</f>
        <v>53.961333333333329</v>
      </c>
      <c r="B134">
        <f>VLOOKUP('2024-03-18_windows_device_0'!Q134,'2024-03-18_windows_device_0'!Q134:Q1043,1,0)</f>
        <v>2184677</v>
      </c>
      <c r="C134">
        <v>24.049093946013016</v>
      </c>
      <c r="D134">
        <v>2184532.4102700939</v>
      </c>
      <c r="E134">
        <v>5.1333333333332121E-2</v>
      </c>
      <c r="F134">
        <v>2184596.3582042735</v>
      </c>
      <c r="G134">
        <v>2181806.5387921068</v>
      </c>
      <c r="H134">
        <v>2.6483396678231657</v>
      </c>
      <c r="I134">
        <v>-4.4780795201659203</v>
      </c>
      <c r="J134">
        <v>2181828.2963642208</v>
      </c>
      <c r="K134">
        <f t="shared" si="2"/>
        <v>2180803.0310308873</v>
      </c>
    </row>
    <row r="135" spans="1:11" x14ac:dyDescent="0.25">
      <c r="A135">
        <f>VLOOKUP('2024-03-18_windows_device_0'!P135,'2024-03-18_windows_device_0'!P135:P1044,1,0)</f>
        <v>53.959333333333333</v>
      </c>
      <c r="B135">
        <f>VLOOKUP('2024-03-18_windows_device_0'!Q135,'2024-03-18_windows_device_0'!Q135:Q1044,1,0)</f>
        <v>2184668</v>
      </c>
      <c r="C135">
        <v>24.048202600582485</v>
      </c>
      <c r="D135">
        <v>2184523.4209879204</v>
      </c>
      <c r="E135">
        <v>-1.9999999999953388E-3</v>
      </c>
      <c r="F135">
        <v>2184600.0568002299</v>
      </c>
      <c r="G135">
        <v>2181810.2699036091</v>
      </c>
      <c r="H135">
        <v>1.3041029907763004</v>
      </c>
      <c r="I135">
        <v>-1.3442366770468652</v>
      </c>
      <c r="J135">
        <v>2181830.14785393</v>
      </c>
      <c r="K135">
        <f t="shared" si="2"/>
        <v>2180804.9205205967</v>
      </c>
    </row>
    <row r="136" spans="1:11" x14ac:dyDescent="0.25">
      <c r="A136">
        <f>VLOOKUP('2024-03-18_windows_device_0'!P136,'2024-03-18_windows_device_0'!P136:P1045,1,0)</f>
        <v>53.989999999999995</v>
      </c>
      <c r="B136">
        <f>VLOOKUP('2024-03-18_windows_device_0'!Q136,'2024-03-18_windows_device_0'!Q136:Q1045,1,0)</f>
        <v>2184659</v>
      </c>
      <c r="C136">
        <v>24.061869897183961</v>
      </c>
      <c r="D136">
        <v>2184514.2566042626</v>
      </c>
      <c r="E136">
        <v>3.0666666666661513E-2</v>
      </c>
      <c r="F136">
        <v>2184597.3219540128</v>
      </c>
      <c r="G136">
        <v>2181807.0366180707</v>
      </c>
      <c r="H136">
        <v>-2.1894899015314877</v>
      </c>
      <c r="I136">
        <v>-3.4935928923077881</v>
      </c>
      <c r="J136">
        <v>2181827.6464174567</v>
      </c>
      <c r="K136">
        <f t="shared" si="2"/>
        <v>2180801.8364174566</v>
      </c>
    </row>
    <row r="137" spans="1:11" x14ac:dyDescent="0.25">
      <c r="A137">
        <f>VLOOKUP('2024-03-18_windows_device_0'!P137,'2024-03-18_windows_device_0'!P137:P1046,1,0)</f>
        <v>54</v>
      </c>
      <c r="B137">
        <f>VLOOKUP('2024-03-18_windows_device_0'!Q137,'2024-03-18_windows_device_0'!Q137:Q1046,1,0)</f>
        <v>2184658</v>
      </c>
      <c r="C137">
        <v>24.066326624336618</v>
      </c>
      <c r="D137">
        <v>2184513.2029807027</v>
      </c>
      <c r="E137">
        <v>1.0000000000005116E-2</v>
      </c>
      <c r="F137">
        <v>2184602.9732326018</v>
      </c>
      <c r="G137">
        <v>2181812.5254233088</v>
      </c>
      <c r="H137">
        <v>-4.6367912483401597</v>
      </c>
      <c r="I137">
        <v>-2.447301346808672</v>
      </c>
      <c r="J137">
        <v>2181823.1961034308</v>
      </c>
      <c r="K137">
        <f t="shared" si="2"/>
        <v>2180797.1961034308</v>
      </c>
    </row>
    <row r="138" spans="1:11" x14ac:dyDescent="0.25">
      <c r="A138">
        <f>VLOOKUP('2024-03-18_windows_device_0'!P138,'2024-03-18_windows_device_0'!P138:P1047,1,0)</f>
        <v>54.031999999999996</v>
      </c>
      <c r="B138">
        <f>VLOOKUP('2024-03-18_windows_device_0'!Q138,'2024-03-18_windows_device_0'!Q138:Q1047,1,0)</f>
        <v>2184673</v>
      </c>
      <c r="C138">
        <v>24.080588151225111</v>
      </c>
      <c r="D138">
        <v>2184528.0313185728</v>
      </c>
      <c r="E138">
        <v>3.1999999999996476E-2</v>
      </c>
      <c r="F138">
        <v>2184606.4330335991</v>
      </c>
      <c r="G138">
        <v>2181815.4655117001</v>
      </c>
      <c r="H138">
        <v>-4.2169824885204434</v>
      </c>
      <c r="I138">
        <v>0.41980875981971622</v>
      </c>
      <c r="J138">
        <v>2181819.1535122767</v>
      </c>
      <c r="K138">
        <f t="shared" si="2"/>
        <v>2180792.5455122767</v>
      </c>
    </row>
    <row r="139" spans="1:11" x14ac:dyDescent="0.25">
      <c r="A139">
        <f>VLOOKUP('2024-03-18_windows_device_0'!P139,'2024-03-18_windows_device_0'!P139:P1048,1,0)</f>
        <v>54.048666666666662</v>
      </c>
      <c r="B139">
        <f>VLOOKUP('2024-03-18_windows_device_0'!Q139,'2024-03-18_windows_device_0'!Q139:Q1048,1,0)</f>
        <v>2184674</v>
      </c>
      <c r="C139">
        <v>24.08801602981287</v>
      </c>
      <c r="D139">
        <v>2184528.9418709367</v>
      </c>
      <c r="E139">
        <v>1.6666666666665719E-2</v>
      </c>
      <c r="F139">
        <v>2184610.0334668346</v>
      </c>
      <c r="G139">
        <v>2181818.7953831763</v>
      </c>
      <c r="H139">
        <v>0.21472411835566163</v>
      </c>
      <c r="I139">
        <v>4.4317066068761051</v>
      </c>
      <c r="J139">
        <v>2181818.7843228737</v>
      </c>
      <c r="K139">
        <f t="shared" si="2"/>
        <v>2180791.8596562068</v>
      </c>
    </row>
    <row r="140" spans="1:11" x14ac:dyDescent="0.25">
      <c r="A140">
        <f>VLOOKUP('2024-03-18_windows_device_0'!P140,'2024-03-18_windows_device_0'!P140:P1049,1,0)</f>
        <v>54.084000000000003</v>
      </c>
      <c r="B140">
        <f>VLOOKUP('2024-03-18_windows_device_0'!Q140,'2024-03-18_windows_device_0'!Q140:Q1049,1,0)</f>
        <v>2184691</v>
      </c>
      <c r="C140">
        <v>24.103763132418919</v>
      </c>
      <c r="D140">
        <v>2184545.7521507139</v>
      </c>
      <c r="E140">
        <v>3.5333333333340988E-2</v>
      </c>
      <c r="F140">
        <v>2184613.7086170078</v>
      </c>
      <c r="G140">
        <v>2181821.8972182381</v>
      </c>
      <c r="H140">
        <v>1.5939213815145195</v>
      </c>
      <c r="I140">
        <v>1.3791972631588578</v>
      </c>
      <c r="J140">
        <v>2181820.9103794061</v>
      </c>
      <c r="K140">
        <f t="shared" si="2"/>
        <v>2180793.3143794062</v>
      </c>
    </row>
    <row r="141" spans="1:11" x14ac:dyDescent="0.25">
      <c r="A141">
        <f>VLOOKUP('2024-03-18_windows_device_0'!P141,'2024-03-18_windows_device_0'!P141:P1050,1,0)</f>
        <v>54.098666666666666</v>
      </c>
      <c r="B141">
        <f>VLOOKUP('2024-03-18_windows_device_0'!Q141,'2024-03-18_windows_device_0'!Q141:Q1050,1,0)</f>
        <v>2184689</v>
      </c>
      <c r="C141">
        <v>24.110299665576147</v>
      </c>
      <c r="D141">
        <v>2184543.6733625089</v>
      </c>
      <c r="E141">
        <v>1.4666666666663275E-2</v>
      </c>
      <c r="F141">
        <v>2184614.2988523198</v>
      </c>
      <c r="G141">
        <v>2181822.249583689</v>
      </c>
      <c r="H141">
        <v>-9.3450229517184198</v>
      </c>
      <c r="I141">
        <v>-10.938944333232939</v>
      </c>
      <c r="J141">
        <v>2181808.0326069132</v>
      </c>
      <c r="K141">
        <f t="shared" si="2"/>
        <v>2180780.1579402466</v>
      </c>
    </row>
    <row r="142" spans="1:11" x14ac:dyDescent="0.25">
      <c r="A142">
        <f>VLOOKUP('2024-03-18_windows_device_0'!P142,'2024-03-18_windows_device_0'!P142:P1051,1,0)</f>
        <v>54.114666666666665</v>
      </c>
      <c r="B142">
        <f>VLOOKUP('2024-03-18_windows_device_0'!Q142,'2024-03-18_windows_device_0'!Q142:Q1051,1,0)</f>
        <v>2184674</v>
      </c>
      <c r="C142">
        <v>24.117430429020391</v>
      </c>
      <c r="D142">
        <v>2184528.5873873755</v>
      </c>
      <c r="E142">
        <v>1.5999999999998238E-2</v>
      </c>
      <c r="F142">
        <v>2184618.4991353666</v>
      </c>
      <c r="G142">
        <v>2181826.1904458804</v>
      </c>
      <c r="H142">
        <v>7.0350132239982486</v>
      </c>
      <c r="I142">
        <v>16.380036175716668</v>
      </c>
      <c r="J142">
        <v>2181810.6082676775</v>
      </c>
      <c r="K142">
        <f t="shared" si="2"/>
        <v>2180782.4296010109</v>
      </c>
    </row>
    <row r="143" spans="1:11" x14ac:dyDescent="0.25">
      <c r="A143">
        <f>VLOOKUP('2024-03-18_windows_device_0'!P143,'2024-03-18_windows_device_0'!P143:P1052,1,0)</f>
        <v>54.15</v>
      </c>
      <c r="B143">
        <f>VLOOKUP('2024-03-18_windows_device_0'!Q143,'2024-03-18_windows_device_0'!Q143:Q1052,1,0)</f>
        <v>2184684</v>
      </c>
      <c r="C143">
        <v>24.133177531626441</v>
      </c>
      <c r="D143">
        <v>2184538.3974355566</v>
      </c>
      <c r="E143">
        <v>3.5333333333333883E-2</v>
      </c>
      <c r="F143">
        <v>2184619.0737411971</v>
      </c>
      <c r="G143">
        <v>2181826.192435605</v>
      </c>
      <c r="H143">
        <v>-1.5332186813466251</v>
      </c>
      <c r="I143">
        <v>-8.5682319053448737</v>
      </c>
      <c r="J143">
        <v>2181814.92177861</v>
      </c>
      <c r="K143">
        <f t="shared" si="2"/>
        <v>2180786.0717786099</v>
      </c>
    </row>
    <row r="144" spans="1:11" x14ac:dyDescent="0.25">
      <c r="A144">
        <f>VLOOKUP('2024-03-18_windows_device_0'!P144,'2024-03-18_windows_device_0'!P144:P1053,1,0)</f>
        <v>54.153999999999996</v>
      </c>
      <c r="B144">
        <f>VLOOKUP('2024-03-18_windows_device_0'!Q144,'2024-03-18_windows_device_0'!Q144:Q1053,1,0)</f>
        <v>2184687</v>
      </c>
      <c r="C144">
        <v>24.1349602224875</v>
      </c>
      <c r="D144">
        <v>2184541.3759237649</v>
      </c>
      <c r="E144">
        <v>3.9999999999977831E-3</v>
      </c>
      <c r="F144">
        <v>2184619.0270432699</v>
      </c>
      <c r="G144">
        <v>2181826.0809367578</v>
      </c>
      <c r="H144">
        <v>-3.25801782310009</v>
      </c>
      <c r="I144">
        <v>-1.7247991417534649</v>
      </c>
      <c r="J144">
        <v>2181813.776950764</v>
      </c>
      <c r="K144">
        <f t="shared" si="2"/>
        <v>2180784.850950764</v>
      </c>
    </row>
    <row r="145" spans="1:11" x14ac:dyDescent="0.25">
      <c r="A145">
        <f>VLOOKUP('2024-03-18_windows_device_0'!P145,'2024-03-18_windows_device_0'!P145:P1054,1,0)</f>
        <v>54.186</v>
      </c>
      <c r="B145">
        <f>VLOOKUP('2024-03-18_windows_device_0'!Q145,'2024-03-18_windows_device_0'!Q145:Q1054,1,0)</f>
        <v>2184661</v>
      </c>
      <c r="C145">
        <v>24.149221749375997</v>
      </c>
      <c r="D145">
        <v>2184515.203772225</v>
      </c>
      <c r="E145">
        <v>3.2000000000003581E-2</v>
      </c>
      <c r="F145">
        <v>2184618.4819547934</v>
      </c>
      <c r="G145">
        <v>2181825.0176131674</v>
      </c>
      <c r="H145">
        <v>1.8931474476121366</v>
      </c>
      <c r="I145">
        <v>5.1511652707122266</v>
      </c>
      <c r="J145">
        <v>2181814.9633110645</v>
      </c>
      <c r="K145">
        <f t="shared" si="2"/>
        <v>2180785.4293110645</v>
      </c>
    </row>
    <row r="146" spans="1:11" x14ac:dyDescent="0.25">
      <c r="A146">
        <f>VLOOKUP('2024-03-18_windows_device_0'!P146,'2024-03-18_windows_device_0'!P146:P1055,1,0)</f>
        <v>54.212000000000003</v>
      </c>
      <c r="B146">
        <f>VLOOKUP('2024-03-18_windows_device_0'!Q146,'2024-03-18_windows_device_0'!Q146:Q1055,1,0)</f>
        <v>2184672</v>
      </c>
      <c r="C146">
        <v>24.160809239972902</v>
      </c>
      <c r="D146">
        <v>2184526.0638242173</v>
      </c>
      <c r="E146">
        <v>2.6000000000003354E-2</v>
      </c>
      <c r="F146">
        <v>2184617.7261329172</v>
      </c>
      <c r="G146">
        <v>2181823.8409505631</v>
      </c>
      <c r="H146">
        <v>3.7982071717269719</v>
      </c>
      <c r="I146">
        <v>1.9050597241148353</v>
      </c>
      <c r="J146">
        <v>2181819.4486757694</v>
      </c>
      <c r="K146">
        <f t="shared" si="2"/>
        <v>2180789.4206757694</v>
      </c>
    </row>
    <row r="147" spans="1:11" x14ac:dyDescent="0.25">
      <c r="A147">
        <f>VLOOKUP('2024-03-18_windows_device_0'!P147,'2024-03-18_windows_device_0'!P147:P1056,1,0)</f>
        <v>54.229333333333329</v>
      </c>
      <c r="B147">
        <f>VLOOKUP('2024-03-18_windows_device_0'!Q147,'2024-03-18_windows_device_0'!Q147:Q1056,1,0)</f>
        <v>2184691</v>
      </c>
      <c r="C147">
        <v>24.168534233704168</v>
      </c>
      <c r="D147">
        <v>2184544.9704882484</v>
      </c>
      <c r="E147">
        <v>1.7333333333326095E-2</v>
      </c>
      <c r="F147">
        <v>2184622.2065271921</v>
      </c>
      <c r="G147">
        <v>2181828.0408964679</v>
      </c>
      <c r="H147">
        <v>-0.88651310466229916</v>
      </c>
      <c r="I147">
        <v>-4.684720276389271</v>
      </c>
      <c r="J147">
        <v>2181818.0126421191</v>
      </c>
      <c r="K147">
        <f t="shared" si="2"/>
        <v>2180787.6553087858</v>
      </c>
    </row>
    <row r="148" spans="1:11" x14ac:dyDescent="0.25">
      <c r="A148">
        <f>VLOOKUP('2024-03-18_windows_device_0'!P148,'2024-03-18_windows_device_0'!P148:P1057,1,0)</f>
        <v>54.24666666666667</v>
      </c>
      <c r="B148">
        <f>VLOOKUP('2024-03-18_windows_device_0'!Q148,'2024-03-18_windows_device_0'!Q148:Q1057,1,0)</f>
        <v>2184705</v>
      </c>
      <c r="C148">
        <v>24.176259227435441</v>
      </c>
      <c r="D148">
        <v>2184558.8771224418</v>
      </c>
      <c r="E148">
        <v>1.7333333333340306E-2</v>
      </c>
      <c r="F148">
        <v>2184625.2029577615</v>
      </c>
      <c r="G148">
        <v>2181830.7569682924</v>
      </c>
      <c r="H148">
        <v>0.34358914848417044</v>
      </c>
      <c r="I148">
        <v>1.2301022531464696</v>
      </c>
      <c r="J148">
        <v>2181818.9692348428</v>
      </c>
      <c r="K148">
        <f t="shared" si="2"/>
        <v>2180788.2825681763</v>
      </c>
    </row>
    <row r="149" spans="1:11" x14ac:dyDescent="0.25">
      <c r="A149">
        <f>VLOOKUP('2024-03-18_windows_device_0'!P149,'2024-03-18_windows_device_0'!P149:P1058,1,0)</f>
        <v>54.271999999999998</v>
      </c>
      <c r="B149">
        <f>VLOOKUP('2024-03-18_windows_device_0'!Q149,'2024-03-18_windows_device_0'!Q149:Q1058,1,0)</f>
        <v>2184719</v>
      </c>
      <c r="C149">
        <v>24.187549602888829</v>
      </c>
      <c r="D149">
        <v>2184572.7406110521</v>
      </c>
      <c r="E149">
        <v>2.5333333333328767E-2</v>
      </c>
      <c r="F149">
        <v>2184624.3044642559</v>
      </c>
      <c r="G149">
        <v>2181829.4488807996</v>
      </c>
      <c r="H149">
        <v>0.19954390777274966</v>
      </c>
      <c r="I149">
        <v>-0.14404524071142077</v>
      </c>
      <c r="J149">
        <v>2181819.2135508265</v>
      </c>
      <c r="K149">
        <f t="shared" si="2"/>
        <v>2180788.0455508265</v>
      </c>
    </row>
    <row r="150" spans="1:11" x14ac:dyDescent="0.25">
      <c r="A150">
        <f>VLOOKUP('2024-03-18_windows_device_0'!P150,'2024-03-18_windows_device_0'!P150:P1059,1,0)</f>
        <v>54.272666666666666</v>
      </c>
      <c r="B150">
        <f>VLOOKUP('2024-03-18_windows_device_0'!Q150,'2024-03-18_windows_device_0'!Q150:Q1059,1,0)</f>
        <v>2184707</v>
      </c>
      <c r="C150">
        <v>24.18784671803234</v>
      </c>
      <c r="D150">
        <v>2184560.7370177861</v>
      </c>
      <c r="E150">
        <v>6.6666666666748142E-4</v>
      </c>
      <c r="F150">
        <v>2184623.0987945367</v>
      </c>
      <c r="G150">
        <v>2181828.2324348735</v>
      </c>
      <c r="H150">
        <v>2.4941581021994352</v>
      </c>
      <c r="I150">
        <v>2.2946141944266856</v>
      </c>
      <c r="J150">
        <v>2181821.5503737708</v>
      </c>
      <c r="K150">
        <f t="shared" si="2"/>
        <v>2180790.3697071043</v>
      </c>
    </row>
    <row r="151" spans="1:11" x14ac:dyDescent="0.25">
      <c r="A151">
        <f>VLOOKUP('2024-03-18_windows_device_0'!P151,'2024-03-18_windows_device_0'!P151:P1060,1,0)</f>
        <v>54.3</v>
      </c>
      <c r="B151">
        <f>VLOOKUP('2024-03-18_windows_device_0'!Q151,'2024-03-18_windows_device_0'!Q151:Q1060,1,0)</f>
        <v>2184694</v>
      </c>
      <c r="C151">
        <v>24.200028438916263</v>
      </c>
      <c r="D151">
        <v>2184547.5896558887</v>
      </c>
      <c r="E151">
        <v>2.7333333333331211E-2</v>
      </c>
      <c r="F151">
        <v>2184624.5925512197</v>
      </c>
      <c r="G151">
        <v>2181829.2844810002</v>
      </c>
      <c r="H151">
        <v>1.7291538994759321</v>
      </c>
      <c r="I151">
        <v>-0.76500420272350311</v>
      </c>
      <c r="J151">
        <v>2181823.4199283561</v>
      </c>
      <c r="K151">
        <f t="shared" si="2"/>
        <v>2180791.7199283559</v>
      </c>
    </row>
    <row r="152" spans="1:11" x14ac:dyDescent="0.25">
      <c r="A152">
        <f>VLOOKUP('2024-03-18_windows_device_0'!P152,'2024-03-18_windows_device_0'!P152:P1061,1,0)</f>
        <v>54.316000000000003</v>
      </c>
      <c r="B152">
        <f>VLOOKUP('2024-03-18_windows_device_0'!Q152,'2024-03-18_windows_device_0'!Q152:Q1061,1,0)</f>
        <v>2184659</v>
      </c>
      <c r="C152">
        <v>24.207159202360515</v>
      </c>
      <c r="D152">
        <v>2184512.5033608377</v>
      </c>
      <c r="E152">
        <v>1.6000000000005343E-2</v>
      </c>
      <c r="F152">
        <v>2184619.0445268964</v>
      </c>
      <c r="G152">
        <v>2181823.4779975591</v>
      </c>
      <c r="H152">
        <v>-2.3711868012323976</v>
      </c>
      <c r="I152">
        <v>-4.1003407007083297</v>
      </c>
      <c r="J152">
        <v>2181820.5619146819</v>
      </c>
      <c r="K152">
        <f t="shared" si="2"/>
        <v>2180788.5579146817</v>
      </c>
    </row>
    <row r="153" spans="1:11" x14ac:dyDescent="0.25">
      <c r="A153">
        <f>VLOOKUP('2024-03-18_windows_device_0'!P153,'2024-03-18_windows_device_0'!P153:P1062,1,0)</f>
        <v>54.328000000000003</v>
      </c>
      <c r="B153">
        <f>VLOOKUP('2024-03-18_windows_device_0'!Q153,'2024-03-18_windows_device_0'!Q153:Q1062,1,0)</f>
        <v>2184649</v>
      </c>
      <c r="C153">
        <v>24.2125072749437</v>
      </c>
      <c r="D153">
        <v>2184502.4386228654</v>
      </c>
      <c r="E153">
        <v>1.2000000000000455E-2</v>
      </c>
      <c r="F153">
        <v>2184624.32333097</v>
      </c>
      <c r="G153">
        <v>2181828.5630072532</v>
      </c>
      <c r="H153">
        <v>4.0849941498599946</v>
      </c>
      <c r="I153">
        <v>6.4561809510923922</v>
      </c>
      <c r="J153">
        <v>2181823.9008244737</v>
      </c>
      <c r="K153">
        <f t="shared" si="2"/>
        <v>2180791.6688244739</v>
      </c>
    </row>
    <row r="154" spans="1:11" x14ac:dyDescent="0.25">
      <c r="A154">
        <f>VLOOKUP('2024-03-18_windows_device_0'!P154,'2024-03-18_windows_device_0'!P154:P1063,1,0)</f>
        <v>54.333333333333329</v>
      </c>
      <c r="B154">
        <f>VLOOKUP('2024-03-18_windows_device_0'!Q154,'2024-03-18_windows_device_0'!Q154:Q1063,1,0)</f>
        <v>2184653</v>
      </c>
      <c r="C154">
        <v>24.214884196091781</v>
      </c>
      <c r="D154">
        <v>2184506.4098458425</v>
      </c>
      <c r="E154">
        <v>5.3333333333256405E-3</v>
      </c>
      <c r="F154">
        <v>2184624.7202477413</v>
      </c>
      <c r="G154">
        <v>2181828.8738069288</v>
      </c>
      <c r="H154">
        <v>0.8143026172183454</v>
      </c>
      <c r="I154">
        <v>-3.2706915326416492</v>
      </c>
      <c r="J154">
        <v>2181825.6446725717</v>
      </c>
      <c r="K154">
        <f t="shared" si="2"/>
        <v>2180793.3113392382</v>
      </c>
    </row>
    <row r="155" spans="1:11" x14ac:dyDescent="0.25">
      <c r="A155">
        <f>VLOOKUP('2024-03-18_windows_device_0'!P155,'2024-03-18_windows_device_0'!P155:P1064,1,0)</f>
        <v>54.350666666666669</v>
      </c>
      <c r="B155">
        <f>VLOOKUP('2024-03-18_windows_device_0'!Q155,'2024-03-18_windows_device_0'!Q155:Q1064,1,0)</f>
        <v>2184653</v>
      </c>
      <c r="C155">
        <v>24.22260918982305</v>
      </c>
      <c r="D155">
        <v>2184506.3163010092</v>
      </c>
      <c r="E155">
        <v>1.7333333333340306E-2</v>
      </c>
      <c r="F155">
        <v>2184623.5135276993</v>
      </c>
      <c r="G155">
        <v>2181827.3872646941</v>
      </c>
      <c r="H155">
        <v>0.58892282750457525</v>
      </c>
      <c r="I155">
        <v>-0.22537978971377015</v>
      </c>
      <c r="J155">
        <v>2181826.5529942107</v>
      </c>
      <c r="K155">
        <f t="shared" si="2"/>
        <v>2180793.890327544</v>
      </c>
    </row>
    <row r="156" spans="1:11" x14ac:dyDescent="0.25">
      <c r="A156">
        <f>VLOOKUP('2024-03-18_windows_device_0'!P156,'2024-03-18_windows_device_0'!P156:P1065,1,0)</f>
        <v>54.37533333333333</v>
      </c>
      <c r="B156">
        <f>VLOOKUP('2024-03-18_windows_device_0'!Q156,'2024-03-18_windows_device_0'!Q156:Q1065,1,0)</f>
        <v>2184661</v>
      </c>
      <c r="C156">
        <v>24.233602450132931</v>
      </c>
      <c r="D156">
        <v>2184514.1831280724</v>
      </c>
      <c r="E156">
        <v>2.4666666666661285E-2</v>
      </c>
      <c r="F156">
        <v>2184622.5179889561</v>
      </c>
      <c r="G156">
        <v>2181825.9936712673</v>
      </c>
      <c r="H156">
        <v>-3.5257283905521035</v>
      </c>
      <c r="I156">
        <v>-4.1146512180566788</v>
      </c>
      <c r="J156">
        <v>2181822.5208790624</v>
      </c>
      <c r="K156">
        <f t="shared" si="2"/>
        <v>2180789.3895457289</v>
      </c>
    </row>
    <row r="157" spans="1:11" x14ac:dyDescent="0.25">
      <c r="A157">
        <f>VLOOKUP('2024-03-18_windows_device_0'!P157,'2024-03-18_windows_device_0'!P157:P1066,1,0)</f>
        <v>54.395333333333333</v>
      </c>
      <c r="B157">
        <f>VLOOKUP('2024-03-18_windows_device_0'!Q157,'2024-03-18_windows_device_0'!Q157:Q1066,1,0)</f>
        <v>2184662</v>
      </c>
      <c r="C157">
        <v>24.242515904438243</v>
      </c>
      <c r="D157">
        <v>2184515.0751056559</v>
      </c>
      <c r="E157">
        <v>2.0000000000003126E-2</v>
      </c>
      <c r="F157">
        <v>2184624.8108228194</v>
      </c>
      <c r="G157">
        <v>2181827.963890628</v>
      </c>
      <c r="H157">
        <v>-9.6225167624652386E-2</v>
      </c>
      <c r="I157">
        <v>3.4295032229274511</v>
      </c>
      <c r="J157">
        <v>2181822.5797197637</v>
      </c>
      <c r="K157">
        <f t="shared" si="2"/>
        <v>2180789.0683864304</v>
      </c>
    </row>
    <row r="158" spans="1:11" x14ac:dyDescent="0.25">
      <c r="A158">
        <f>VLOOKUP('2024-03-18_windows_device_0'!P158,'2024-03-18_windows_device_0'!P158:P1067,1,0)</f>
        <v>54.377333333333333</v>
      </c>
      <c r="B158">
        <f>VLOOKUP('2024-03-18_windows_device_0'!Q158,'2024-03-18_windows_device_0'!Q158:Q1067,1,0)</f>
        <v>2184663</v>
      </c>
      <c r="C158">
        <v>24.234493795563463</v>
      </c>
      <c r="D158">
        <v>2184516.1723276181</v>
      </c>
      <c r="E158">
        <v>-1.8000000000000682E-2</v>
      </c>
      <c r="F158">
        <v>2184623.0319301267</v>
      </c>
      <c r="G158">
        <v>2181826.4753456484</v>
      </c>
      <c r="H158">
        <v>2.761673002038151</v>
      </c>
      <c r="I158">
        <v>2.8578981696628034</v>
      </c>
      <c r="J158">
        <v>2181825.449210078</v>
      </c>
      <c r="K158">
        <f t="shared" si="2"/>
        <v>2180792.2798767448</v>
      </c>
    </row>
    <row r="159" spans="1:11" x14ac:dyDescent="0.25">
      <c r="A159">
        <f>VLOOKUP('2024-03-18_windows_device_0'!P159,'2024-03-18_windows_device_0'!P159:P1068,1,0)</f>
        <v>54.4</v>
      </c>
      <c r="B159">
        <f>VLOOKUP('2024-03-18_windows_device_0'!Q159,'2024-03-18_windows_device_0'!Q159:Q1068,1,0)</f>
        <v>2184674</v>
      </c>
      <c r="C159">
        <v>24.244595710442812</v>
      </c>
      <c r="D159">
        <v>2184527.0498947091</v>
      </c>
      <c r="E159">
        <v>2.2666666666665947E-2</v>
      </c>
      <c r="F159">
        <v>2184621.0970082497</v>
      </c>
      <c r="G159">
        <v>2181824.1748164091</v>
      </c>
      <c r="H159">
        <v>-1.0374838346615434</v>
      </c>
      <c r="I159">
        <v>-3.7991568366996944</v>
      </c>
      <c r="J159">
        <v>2181824.2237459216</v>
      </c>
      <c r="K159">
        <f t="shared" si="2"/>
        <v>2180790.6237459215</v>
      </c>
    </row>
    <row r="160" spans="1:11" x14ac:dyDescent="0.25">
      <c r="A160">
        <f>VLOOKUP('2024-03-18_windows_device_0'!P160,'2024-03-18_windows_device_0'!P160:P1069,1,0)</f>
        <v>54.406666666666666</v>
      </c>
      <c r="B160">
        <f>VLOOKUP('2024-03-18_windows_device_0'!Q160,'2024-03-18_windows_device_0'!Q160:Q1069,1,0)</f>
        <v>2184674</v>
      </c>
      <c r="C160">
        <v>24.247566861877917</v>
      </c>
      <c r="D160">
        <v>2184527.0138753196</v>
      </c>
      <c r="E160">
        <v>6.6666666666677088E-3</v>
      </c>
      <c r="F160">
        <v>2184623.6813663836</v>
      </c>
      <c r="G160">
        <v>2181826.6516719568</v>
      </c>
      <c r="H160">
        <v>-1.1602641954086721</v>
      </c>
      <c r="I160">
        <v>-0.12278036074712873</v>
      </c>
      <c r="J160">
        <v>2181823.4960372555</v>
      </c>
      <c r="K160">
        <f t="shared" si="2"/>
        <v>2180789.7693705889</v>
      </c>
    </row>
    <row r="161" spans="1:11" x14ac:dyDescent="0.25">
      <c r="A161">
        <f>VLOOKUP('2024-03-18_windows_device_0'!P161,'2024-03-18_windows_device_0'!P161:P1070,1,0)</f>
        <v>54.408000000000001</v>
      </c>
      <c r="B161">
        <f>VLOOKUP('2024-03-18_windows_device_0'!Q161,'2024-03-18_windows_device_0'!Q161:Q1070,1,0)</f>
        <v>2184673</v>
      </c>
      <c r="C161">
        <v>24.248161092164938</v>
      </c>
      <c r="D161">
        <v>2184526.0066709123</v>
      </c>
      <c r="E161">
        <v>1.3333333333349628E-3</v>
      </c>
      <c r="F161">
        <v>2184624.1086062146</v>
      </c>
      <c r="G161">
        <v>2181827.0574128511</v>
      </c>
      <c r="H161">
        <v>-2.3094693580642343</v>
      </c>
      <c r="I161">
        <v>-1.1492051626555622</v>
      </c>
      <c r="J161">
        <v>2181821.1473999731</v>
      </c>
      <c r="K161">
        <f t="shared" si="2"/>
        <v>2180787.3953999733</v>
      </c>
    </row>
    <row r="162" spans="1:11" x14ac:dyDescent="0.25">
      <c r="A162">
        <f>VLOOKUP('2024-03-18_windows_device_0'!P162,'2024-03-18_windows_device_0'!P162:P1071,1,0)</f>
        <v>54.424666666666667</v>
      </c>
      <c r="B162">
        <f>VLOOKUP('2024-03-18_windows_device_0'!Q162,'2024-03-18_windows_device_0'!Q162:Q1071,1,0)</f>
        <v>2184683</v>
      </c>
      <c r="C162">
        <v>24.255588970752697</v>
      </c>
      <c r="D162">
        <v>2184535.9166009203</v>
      </c>
      <c r="E162">
        <v>1.6666666666665719E-2</v>
      </c>
      <c r="F162">
        <v>2184622.8820970352</v>
      </c>
      <c r="G162">
        <v>2181825.5622114101</v>
      </c>
      <c r="H162">
        <v>2.3236933788284659</v>
      </c>
      <c r="I162">
        <v>4.6331627368927002</v>
      </c>
      <c r="J162">
        <v>2181822.8667276185</v>
      </c>
      <c r="K162">
        <f t="shared" si="2"/>
        <v>2180788.7980609518</v>
      </c>
    </row>
    <row r="163" spans="1:11" x14ac:dyDescent="0.25">
      <c r="A163">
        <f>VLOOKUP('2024-03-18_windows_device_0'!P163,'2024-03-18_windows_device_0'!P163:P1072,1,0)</f>
        <v>54.424666666666667</v>
      </c>
      <c r="B163">
        <f>VLOOKUP('2024-03-18_windows_device_0'!Q163,'2024-03-18_windows_device_0'!Q163:Q1072,1,0)</f>
        <v>2184687</v>
      </c>
      <c r="C163">
        <v>24.255588970752697</v>
      </c>
      <c r="D163">
        <v>2184539.9166009203</v>
      </c>
      <c r="E163">
        <v>0</v>
      </c>
      <c r="F163">
        <v>2184621.459378581</v>
      </c>
      <c r="G163">
        <v>2181824.139492956</v>
      </c>
      <c r="H163">
        <v>-2.7285332758910954</v>
      </c>
      <c r="I163">
        <v>-5.0522266547195613</v>
      </c>
      <c r="J163">
        <v>2181820.0164304259</v>
      </c>
      <c r="K163">
        <f t="shared" si="2"/>
        <v>2180785.9477637592</v>
      </c>
    </row>
    <row r="164" spans="1:11" x14ac:dyDescent="0.25">
      <c r="A164">
        <f>VLOOKUP('2024-03-18_windows_device_0'!P164,'2024-03-18_windows_device_0'!P164:P1073,1,0)</f>
        <v>54.426000000000002</v>
      </c>
      <c r="B164">
        <f>VLOOKUP('2024-03-18_windows_device_0'!Q164,'2024-03-18_windows_device_0'!Q164:Q1073,1,0)</f>
        <v>2184698</v>
      </c>
      <c r="C164">
        <v>24.256183201039718</v>
      </c>
      <c r="D164">
        <v>2184550.9093941292</v>
      </c>
      <c r="E164">
        <v>1.3333333333349628E-3</v>
      </c>
      <c r="F164">
        <v>2184619.6918962118</v>
      </c>
      <c r="G164">
        <v>2181822.3505187607</v>
      </c>
      <c r="H164">
        <v>-0.10224054427817464</v>
      </c>
      <c r="I164">
        <v>2.6262927316129208</v>
      </c>
      <c r="J164">
        <v>2181820.4730173014</v>
      </c>
      <c r="K164">
        <f t="shared" si="2"/>
        <v>2180786.3790173014</v>
      </c>
    </row>
    <row r="165" spans="1:11" x14ac:dyDescent="0.25">
      <c r="A165">
        <f>VLOOKUP('2024-03-18_windows_device_0'!P165,'2024-03-18_windows_device_0'!P165:P1074,1,0)</f>
        <v>54.405333333333331</v>
      </c>
      <c r="B165">
        <f>VLOOKUP('2024-03-18_windows_device_0'!Q165,'2024-03-18_windows_device_0'!Q165:Q1074,1,0)</f>
        <v>2184703</v>
      </c>
      <c r="C165">
        <v>24.246972631590896</v>
      </c>
      <c r="D165">
        <v>2184556.0210795505</v>
      </c>
      <c r="E165">
        <v>-2.0666666666670608E-2</v>
      </c>
      <c r="F165">
        <v>2184617.4271188788</v>
      </c>
      <c r="G165">
        <v>2181820.4189239154</v>
      </c>
      <c r="H165">
        <v>-0.84915203461423516</v>
      </c>
      <c r="I165">
        <v>-0.74691149033606052</v>
      </c>
      <c r="J165">
        <v>2181819.8140513687</v>
      </c>
      <c r="K165">
        <f t="shared" si="2"/>
        <v>2180786.1127180355</v>
      </c>
    </row>
    <row r="166" spans="1:11" x14ac:dyDescent="0.25">
      <c r="A166">
        <f>VLOOKUP('2024-03-18_windows_device_0'!P166,'2024-03-18_windows_device_0'!P166:P1075,1,0)</f>
        <v>54.433333333333337</v>
      </c>
      <c r="B166">
        <f>VLOOKUP('2024-03-18_windows_device_0'!Q166,'2024-03-18_windows_device_0'!Q166:Q1075,1,0)</f>
        <v>2184703</v>
      </c>
      <c r="C166">
        <v>24.259451467618334</v>
      </c>
      <c r="D166">
        <v>2184555.8697536224</v>
      </c>
      <c r="E166">
        <v>2.8000000000005798E-2</v>
      </c>
      <c r="F166">
        <v>2184620.331874446</v>
      </c>
      <c r="G166">
        <v>2181822.8723013615</v>
      </c>
      <c r="H166">
        <v>2.0738311186432838</v>
      </c>
      <c r="I166">
        <v>2.922983153257519</v>
      </c>
      <c r="J166">
        <v>2181821.6483038752</v>
      </c>
      <c r="K166">
        <f t="shared" si="2"/>
        <v>2180787.4149705418</v>
      </c>
    </row>
    <row r="167" spans="1:11" x14ac:dyDescent="0.25">
      <c r="A167">
        <f>VLOOKUP('2024-03-18_windows_device_0'!P167,'2024-03-18_windows_device_0'!P167:P1076,1,0)</f>
        <v>54.433333333333337</v>
      </c>
      <c r="B167">
        <f>VLOOKUP('2024-03-18_windows_device_0'!Q167,'2024-03-18_windows_device_0'!Q167:Q1076,1,0)</f>
        <v>2184704</v>
      </c>
      <c r="C167">
        <v>24.259451467618334</v>
      </c>
      <c r="D167">
        <v>2184556.8697536224</v>
      </c>
      <c r="E167">
        <v>0</v>
      </c>
      <c r="F167">
        <v>2184622.359318539</v>
      </c>
      <c r="G167">
        <v>2181824.8997454545</v>
      </c>
      <c r="H167">
        <v>-1.7182924160733819</v>
      </c>
      <c r="I167">
        <v>-3.7921235347166657</v>
      </c>
      <c r="J167">
        <v>2181819.7549203476</v>
      </c>
      <c r="K167">
        <f t="shared" si="2"/>
        <v>2180785.5215870142</v>
      </c>
    </row>
    <row r="168" spans="1:11" x14ac:dyDescent="0.25">
      <c r="A168">
        <f>VLOOKUP('2024-03-18_windows_device_0'!P168,'2024-03-18_windows_device_0'!P168:P1077,1,0)</f>
        <v>54.441333333333333</v>
      </c>
      <c r="B168">
        <f>VLOOKUP('2024-03-18_windows_device_0'!Q168,'2024-03-18_windows_device_0'!Q168:Q1077,1,0)</f>
        <v>2184711</v>
      </c>
      <c r="C168">
        <v>24.263016849340453</v>
      </c>
      <c r="D168">
        <v>2184563.826503342</v>
      </c>
      <c r="E168">
        <v>7.9999999999955662E-3</v>
      </c>
      <c r="F168">
        <v>2184619.2877469342</v>
      </c>
      <c r="G168">
        <v>2181821.6992513179</v>
      </c>
      <c r="H168">
        <v>1.6254802644252777</v>
      </c>
      <c r="I168">
        <v>3.3437726804986596</v>
      </c>
      <c r="J168">
        <v>2181821.4763821671</v>
      </c>
      <c r="K168">
        <f t="shared" si="2"/>
        <v>2180787.0910488339</v>
      </c>
    </row>
    <row r="169" spans="1:11" x14ac:dyDescent="0.25">
      <c r="A169">
        <f>VLOOKUP('2024-03-18_windows_device_0'!P169,'2024-03-18_windows_device_0'!P169:P1078,1,0)</f>
        <v>54.428666666666672</v>
      </c>
      <c r="B169">
        <f>VLOOKUP('2024-03-18_windows_device_0'!Q169,'2024-03-18_windows_device_0'!Q169:Q1078,1,0)</f>
        <v>2184717</v>
      </c>
      <c r="C169">
        <v>24.25737166161376</v>
      </c>
      <c r="D169">
        <v>2184569.8949800176</v>
      </c>
      <c r="E169">
        <v>-1.2666666666660831E-2</v>
      </c>
      <c r="F169">
        <v>2184618.0112199131</v>
      </c>
      <c r="G169">
        <v>2181820.626860389</v>
      </c>
      <c r="H169">
        <v>4.9552222890779376</v>
      </c>
      <c r="I169">
        <v>3.3297420246526599</v>
      </c>
      <c r="J169">
        <v>2181826.4344134699</v>
      </c>
      <c r="K169">
        <f t="shared" si="2"/>
        <v>2180792.2897468032</v>
      </c>
    </row>
    <row r="170" spans="1:11" x14ac:dyDescent="0.25">
      <c r="A170">
        <f>VLOOKUP('2024-03-18_windows_device_0'!P170,'2024-03-18_windows_device_0'!P170:P1079,1,0)</f>
        <v>54.429333333333332</v>
      </c>
      <c r="B170">
        <f>VLOOKUP('2024-03-18_windows_device_0'!Q170,'2024-03-18_windows_device_0'!Q170:Q1079,1,0)</f>
        <v>2184718</v>
      </c>
      <c r="C170">
        <v>24.257668776757267</v>
      </c>
      <c r="D170">
        <v>2184570.8913763794</v>
      </c>
      <c r="E170">
        <v>6.6666666666037599E-4</v>
      </c>
      <c r="F170">
        <v>2184616.9502319368</v>
      </c>
      <c r="G170">
        <v>2181819.5551272235</v>
      </c>
      <c r="H170">
        <v>-5.4081105077639222</v>
      </c>
      <c r="I170">
        <v>-10.36333279684186</v>
      </c>
      <c r="J170">
        <v>2181818.1369584207</v>
      </c>
      <c r="K170">
        <f t="shared" si="2"/>
        <v>2180783.9796250872</v>
      </c>
    </row>
    <row r="171" spans="1:11" x14ac:dyDescent="0.25">
      <c r="A171">
        <f>VLOOKUP('2024-03-18_windows_device_0'!P171,'2024-03-18_windows_device_0'!P171:P1080,1,0)</f>
        <v>54.42</v>
      </c>
      <c r="B171">
        <f>VLOOKUP('2024-03-18_windows_device_0'!Q171,'2024-03-18_windows_device_0'!Q171:Q1080,1,0)</f>
        <v>2184720</v>
      </c>
      <c r="C171">
        <v>24.253509164748124</v>
      </c>
      <c r="D171">
        <v>2184572.941823299</v>
      </c>
      <c r="E171">
        <v>-9.3333333333305291E-3</v>
      </c>
      <c r="F171">
        <v>2184616.367861337</v>
      </c>
      <c r="G171">
        <v>2181819.1232012506</v>
      </c>
      <c r="H171">
        <v>-5.3057147623039782</v>
      </c>
      <c r="I171">
        <v>0.10239574545994401</v>
      </c>
      <c r="J171">
        <v>2181816.0528891115</v>
      </c>
      <c r="K171">
        <f t="shared" si="2"/>
        <v>2180782.0728891115</v>
      </c>
    </row>
    <row r="172" spans="1:11" x14ac:dyDescent="0.25">
      <c r="A172">
        <f>VLOOKUP('2024-03-18_windows_device_0'!P172,'2024-03-18_windows_device_0'!P172:P1081,1,0)</f>
        <v>54.417333333333332</v>
      </c>
      <c r="B172">
        <f>VLOOKUP('2024-03-18_windows_device_0'!Q172,'2024-03-18_windows_device_0'!Q172:Q1081,1,0)</f>
        <v>2184718</v>
      </c>
      <c r="C172">
        <v>24.252320704174082</v>
      </c>
      <c r="D172">
        <v>2184570.9562351154</v>
      </c>
      <c r="E172">
        <v>-2.6666666666699257E-3</v>
      </c>
      <c r="F172">
        <v>2184623.4512916072</v>
      </c>
      <c r="G172">
        <v>2181826.2496204386</v>
      </c>
      <c r="H172">
        <v>2.6630595233291388</v>
      </c>
      <c r="I172">
        <v>7.968774285633117</v>
      </c>
      <c r="J172">
        <v>2181816.8112222729</v>
      </c>
      <c r="K172">
        <f t="shared" si="2"/>
        <v>2180782.8818889395</v>
      </c>
    </row>
    <row r="173" spans="1:11" x14ac:dyDescent="0.25">
      <c r="A173">
        <f>VLOOKUP('2024-03-18_windows_device_0'!P173,'2024-03-18_windows_device_0'!P173:P1082,1,0)</f>
        <v>54.405999999999999</v>
      </c>
      <c r="B173">
        <f>VLOOKUP('2024-03-18_windows_device_0'!Q173,'2024-03-18_windows_device_0'!Q173:Q1082,1,0)</f>
        <v>2184720</v>
      </c>
      <c r="C173">
        <v>24.247269746734407</v>
      </c>
      <c r="D173">
        <v>2184573.0174774574</v>
      </c>
      <c r="E173">
        <v>-1.1333333333332973E-2</v>
      </c>
      <c r="F173">
        <v>2184625.9169048672</v>
      </c>
      <c r="G173">
        <v>2181828.8979601064</v>
      </c>
      <c r="H173">
        <v>-4.6076073478907347</v>
      </c>
      <c r="I173">
        <v>-7.2706668712198734</v>
      </c>
      <c r="J173">
        <v>2181812.5227779313</v>
      </c>
      <c r="K173">
        <f t="shared" si="2"/>
        <v>2180778.8087779311</v>
      </c>
    </row>
    <row r="174" spans="1:11" x14ac:dyDescent="0.25">
      <c r="A174">
        <f>VLOOKUP('2024-03-18_windows_device_0'!P174,'2024-03-18_windows_device_0'!P174:P1083,1,0)</f>
        <v>54.396000000000001</v>
      </c>
      <c r="B174">
        <f>VLOOKUP('2024-03-18_windows_device_0'!Q174,'2024-03-18_windows_device_0'!Q174:Q1083,1,0)</f>
        <v>2184724</v>
      </c>
      <c r="C174">
        <v>24.242813019581753</v>
      </c>
      <c r="D174">
        <v>2184577.0715042246</v>
      </c>
      <c r="E174">
        <v>-9.9999999999980105E-3</v>
      </c>
      <c r="F174">
        <v>2184627.0597470622</v>
      </c>
      <c r="G174">
        <v>2181830.2020630972</v>
      </c>
      <c r="H174">
        <v>-4.6544155422598124</v>
      </c>
      <c r="I174">
        <v>-4.6808194369077682E-2</v>
      </c>
      <c r="J174">
        <v>2181809.454174561</v>
      </c>
      <c r="K174">
        <f t="shared" si="2"/>
        <v>2180775.9301745608</v>
      </c>
    </row>
    <row r="175" spans="1:11" x14ac:dyDescent="0.25">
      <c r="A175">
        <f>VLOOKUP('2024-03-18_windows_device_0'!P175,'2024-03-18_windows_device_0'!P175:P1084,1,0)</f>
        <v>54.399333333333331</v>
      </c>
      <c r="B175">
        <f>VLOOKUP('2024-03-18_windows_device_0'!Q175,'2024-03-18_windows_device_0'!Q175:Q1084,1,0)</f>
        <v>2184727</v>
      </c>
      <c r="C175">
        <v>24.244298595299302</v>
      </c>
      <c r="D175">
        <v>2184580.0534964055</v>
      </c>
      <c r="E175">
        <v>3.3333333333303017E-3</v>
      </c>
      <c r="F175">
        <v>2184624.9240140528</v>
      </c>
      <c r="G175">
        <v>2181828.0125731956</v>
      </c>
      <c r="H175">
        <v>1.7964677144773304</v>
      </c>
      <c r="I175">
        <v>6.4508832567371428</v>
      </c>
      <c r="J175">
        <v>2181810.002291162</v>
      </c>
      <c r="K175">
        <f t="shared" si="2"/>
        <v>2180776.4149578288</v>
      </c>
    </row>
    <row r="176" spans="1:11" x14ac:dyDescent="0.25">
      <c r="A176">
        <f>VLOOKUP('2024-03-18_windows_device_0'!P176,'2024-03-18_windows_device_0'!P176:P1085,1,0)</f>
        <v>54.37533333333333</v>
      </c>
      <c r="B176">
        <f>VLOOKUP('2024-03-18_windows_device_0'!Q176,'2024-03-18_windows_device_0'!Q176:Q1085,1,0)</f>
        <v>2184732</v>
      </c>
      <c r="C176">
        <v>24.233602450132931</v>
      </c>
      <c r="D176">
        <v>2184585.1831280724</v>
      </c>
      <c r="E176">
        <v>-2.4000000000000909E-2</v>
      </c>
      <c r="F176">
        <v>2184619.9000996361</v>
      </c>
      <c r="G176">
        <v>2181823.3757819473</v>
      </c>
      <c r="H176">
        <v>-2.9795011300593615</v>
      </c>
      <c r="I176">
        <v>-4.7759688445366919</v>
      </c>
      <c r="J176">
        <v>2181807.5869105235</v>
      </c>
      <c r="K176">
        <f t="shared" si="2"/>
        <v>2180774.45557719</v>
      </c>
    </row>
    <row r="177" spans="1:11" x14ac:dyDescent="0.25">
      <c r="A177">
        <f>VLOOKUP('2024-03-18_windows_device_0'!P177,'2024-03-18_windows_device_0'!P177:P1086,1,0)</f>
        <v>54.36866666666667</v>
      </c>
      <c r="B177">
        <f>VLOOKUP('2024-03-18_windows_device_0'!Q177,'2024-03-18_windows_device_0'!Q177:Q1086,1,0)</f>
        <v>2184732</v>
      </c>
      <c r="C177">
        <v>24.23063129869783</v>
      </c>
      <c r="D177">
        <v>2184585.2191267167</v>
      </c>
      <c r="E177">
        <v>-6.6666666666606034E-3</v>
      </c>
      <c r="F177">
        <v>2184615.5755526097</v>
      </c>
      <c r="G177">
        <v>2181819.1587994588</v>
      </c>
      <c r="H177">
        <v>0.35663312394171953</v>
      </c>
      <c r="I177">
        <v>3.336134254001081</v>
      </c>
      <c r="J177">
        <v>2181808.2939462471</v>
      </c>
      <c r="K177">
        <f t="shared" si="2"/>
        <v>2180775.2892795806</v>
      </c>
    </row>
    <row r="178" spans="1:11" x14ac:dyDescent="0.25">
      <c r="A178">
        <f>VLOOKUP('2024-03-18_windows_device_0'!P178,'2024-03-18_windows_device_0'!P178:P1087,1,0)</f>
        <v>54.366</v>
      </c>
      <c r="B178">
        <f>VLOOKUP('2024-03-18_windows_device_0'!Q178,'2024-03-18_windows_device_0'!Q178:Q1087,1,0)</f>
        <v>2184734</v>
      </c>
      <c r="C178">
        <v>24.229442838123788</v>
      </c>
      <c r="D178">
        <v>2184587.2335249386</v>
      </c>
      <c r="E178">
        <v>-2.6666666666699257E-3</v>
      </c>
      <c r="F178">
        <v>2184615.74724722</v>
      </c>
      <c r="G178">
        <v>2181819.3735235771</v>
      </c>
      <c r="H178">
        <v>-0.60431689443066716</v>
      </c>
      <c r="I178">
        <v>-0.96095001837238669</v>
      </c>
      <c r="J178">
        <v>2181807.995820357</v>
      </c>
      <c r="K178">
        <f t="shared" si="2"/>
        <v>2180775.0418203571</v>
      </c>
    </row>
    <row r="179" spans="1:11" x14ac:dyDescent="0.25">
      <c r="A179">
        <f>VLOOKUP('2024-03-18_windows_device_0'!P179,'2024-03-18_windows_device_0'!P179:P1088,1,0)</f>
        <v>54.332000000000001</v>
      </c>
      <c r="B179">
        <f>VLOOKUP('2024-03-18_windows_device_0'!Q179,'2024-03-18_windows_device_0'!Q179:Q1088,1,0)</f>
        <v>2184740</v>
      </c>
      <c r="C179">
        <v>24.21428996580476</v>
      </c>
      <c r="D179">
        <v>2184593.417040363</v>
      </c>
      <c r="E179">
        <v>-3.399999999999892E-2</v>
      </c>
      <c r="F179">
        <v>2184616.7923572897</v>
      </c>
      <c r="G179">
        <v>2181820.9674449586</v>
      </c>
      <c r="H179">
        <v>3.9037779225036502</v>
      </c>
      <c r="I179">
        <v>4.5080948169343174</v>
      </c>
      <c r="J179">
        <v>2181811.3176134615</v>
      </c>
      <c r="K179">
        <f t="shared" si="2"/>
        <v>2180779.0096134613</v>
      </c>
    </row>
    <row r="180" spans="1:11" x14ac:dyDescent="0.25">
      <c r="A180">
        <f>VLOOKUP('2024-03-18_windows_device_0'!P180,'2024-03-18_windows_device_0'!P180:P1089,1,0)</f>
        <v>54.326000000000001</v>
      </c>
      <c r="B180">
        <f>VLOOKUP('2024-03-18_windows_device_0'!Q180,'2024-03-18_windows_device_0'!Q180:Q1089,1,0)</f>
        <v>2184736</v>
      </c>
      <c r="C180">
        <v>24.211615929513169</v>
      </c>
      <c r="D180">
        <v>2184589.4494135203</v>
      </c>
      <c r="E180">
        <v>-6.0000000000002274E-3</v>
      </c>
      <c r="F180">
        <v>2184607.3504496333</v>
      </c>
      <c r="G180">
        <v>2181811.6224220069</v>
      </c>
      <c r="H180">
        <v>-2.0282863131724298</v>
      </c>
      <c r="I180">
        <v>-5.93206423567608</v>
      </c>
      <c r="J180">
        <v>2181808.8433331316</v>
      </c>
      <c r="K180">
        <f t="shared" si="2"/>
        <v>2180776.6493331315</v>
      </c>
    </row>
    <row r="181" spans="1:11" x14ac:dyDescent="0.25">
      <c r="A181">
        <f>VLOOKUP('2024-03-18_windows_device_0'!P181,'2024-03-18_windows_device_0'!P181:P1090,1,0)</f>
        <v>54.324666666666666</v>
      </c>
      <c r="B181">
        <f>VLOOKUP('2024-03-18_windows_device_0'!Q181,'2024-03-18_windows_device_0'!Q181:Q1090,1,0)</f>
        <v>2184735</v>
      </c>
      <c r="C181">
        <v>24.211021699226148</v>
      </c>
      <c r="D181">
        <v>2184588.4566070698</v>
      </c>
      <c r="E181">
        <v>-1.3333333333349628E-3</v>
      </c>
      <c r="F181">
        <v>2184614.3639314696</v>
      </c>
      <c r="G181">
        <v>2181818.6574352309</v>
      </c>
      <c r="H181">
        <v>-1.1752077355049551</v>
      </c>
      <c r="I181">
        <v>0.85307857766747475</v>
      </c>
      <c r="J181">
        <v>2181808.7019746872</v>
      </c>
      <c r="K181">
        <f t="shared" si="2"/>
        <v>2180776.5333080203</v>
      </c>
    </row>
    <row r="182" spans="1:11" x14ac:dyDescent="0.25">
      <c r="A182">
        <f>VLOOKUP('2024-03-18_windows_device_0'!P182,'2024-03-18_windows_device_0'!P182:P1091,1,0)</f>
        <v>54.295333333333332</v>
      </c>
      <c r="B182">
        <f>VLOOKUP('2024-03-18_windows_device_0'!Q182,'2024-03-18_windows_device_0'!Q182:Q1091,1,0)</f>
        <v>2184742</v>
      </c>
      <c r="C182">
        <v>24.197948632911693</v>
      </c>
      <c r="D182">
        <v>2184595.6148204897</v>
      </c>
      <c r="E182">
        <v>-2.9333333333333655E-2</v>
      </c>
      <c r="F182">
        <v>2184612.3568885145</v>
      </c>
      <c r="G182">
        <v>2181817.1242165496</v>
      </c>
      <c r="H182">
        <v>-3.0794497635215521</v>
      </c>
      <c r="I182">
        <v>-1.904242028016597</v>
      </c>
      <c r="J182">
        <v>2181805.5355730844</v>
      </c>
      <c r="K182">
        <f t="shared" si="2"/>
        <v>2180773.924239751</v>
      </c>
    </row>
    <row r="183" spans="1:11" x14ac:dyDescent="0.25">
      <c r="A183">
        <f>VLOOKUP('2024-03-18_windows_device_0'!P183,'2024-03-18_windows_device_0'!P183:P1092,1,0)</f>
        <v>54.289333333333332</v>
      </c>
      <c r="B183">
        <f>VLOOKUP('2024-03-18_windows_device_0'!Q183,'2024-03-18_windows_device_0'!Q183:Q1092,1,0)</f>
        <v>2184747</v>
      </c>
      <c r="C183">
        <v>24.195274596620099</v>
      </c>
      <c r="D183">
        <v>2184600.6471717986</v>
      </c>
      <c r="E183">
        <v>-6.0000000000002274E-3</v>
      </c>
      <c r="F183">
        <v>2184609.0019205548</v>
      </c>
      <c r="G183">
        <v>2181813.8661987265</v>
      </c>
      <c r="H183">
        <v>1.7632015650160611</v>
      </c>
      <c r="I183">
        <v>4.8426513285376132</v>
      </c>
      <c r="J183">
        <v>2181806.704020624</v>
      </c>
      <c r="K183">
        <f t="shared" si="2"/>
        <v>2180775.2066872907</v>
      </c>
    </row>
    <row r="184" spans="1:11" x14ac:dyDescent="0.25">
      <c r="A184">
        <f>VLOOKUP('2024-03-18_windows_device_0'!P184,'2024-03-18_windows_device_0'!P184:P1093,1,0)</f>
        <v>54.271333333333331</v>
      </c>
      <c r="B184">
        <f>VLOOKUP('2024-03-18_windows_device_0'!Q184,'2024-03-18_windows_device_0'!Q184:Q1093,1,0)</f>
        <v>2184744</v>
      </c>
      <c r="C184">
        <v>24.187252487745319</v>
      </c>
      <c r="D184">
        <v>2184597.7442042734</v>
      </c>
      <c r="E184">
        <v>-1.8000000000000682E-2</v>
      </c>
      <c r="F184">
        <v>2184610.6041532909</v>
      </c>
      <c r="G184">
        <v>2181815.7593461741</v>
      </c>
      <c r="H184">
        <v>0.82440738333389163</v>
      </c>
      <c r="I184">
        <v>-0.93879418168216944</v>
      </c>
      <c r="J184">
        <v>2181808.2055261284</v>
      </c>
      <c r="K184">
        <f t="shared" si="2"/>
        <v>2180777.0501927952</v>
      </c>
    </row>
    <row r="185" spans="1:11" x14ac:dyDescent="0.25">
      <c r="A185">
        <f>VLOOKUP('2024-03-18_windows_device_0'!P185,'2024-03-18_windows_device_0'!P185:P1094,1,0)</f>
        <v>54.223333333333329</v>
      </c>
      <c r="B185">
        <f>VLOOKUP('2024-03-18_windows_device_0'!Q185,'2024-03-18_windows_device_0'!Q185:Q1094,1,0)</f>
        <v>2184746</v>
      </c>
      <c r="C185">
        <v>24.165860197412574</v>
      </c>
      <c r="D185">
        <v>2184600.0028002299</v>
      </c>
      <c r="E185">
        <v>-4.8000000000001819E-2</v>
      </c>
      <c r="F185">
        <v>2184613.6261159335</v>
      </c>
      <c r="G185">
        <v>2181819.5575533458</v>
      </c>
      <c r="H185">
        <v>-4.5192606188356876</v>
      </c>
      <c r="I185">
        <v>-5.3436680021695793</v>
      </c>
      <c r="J185">
        <v>2181802.8560619135</v>
      </c>
      <c r="K185">
        <f t="shared" si="2"/>
        <v>2180772.6127285804</v>
      </c>
    </row>
    <row r="186" spans="1:11" x14ac:dyDescent="0.25">
      <c r="A186">
        <f>VLOOKUP('2024-03-18_windows_device_0'!P186,'2024-03-18_windows_device_0'!P186:P1095,1,0)</f>
        <v>54.195999999999998</v>
      </c>
      <c r="B186">
        <f>VLOOKUP('2024-03-18_windows_device_0'!Q186,'2024-03-18_windows_device_0'!Q186:Q1095,1,0)</f>
        <v>2184744</v>
      </c>
      <c r="C186">
        <v>24.153678476528654</v>
      </c>
      <c r="D186">
        <v>2184598.1499540131</v>
      </c>
      <c r="E186">
        <v>-2.7333333333331211E-2</v>
      </c>
      <c r="F186">
        <v>2184612.2972675781</v>
      </c>
      <c r="G186">
        <v>2181818.6710402411</v>
      </c>
      <c r="H186">
        <v>1.1621198328211904</v>
      </c>
      <c r="I186">
        <v>5.681380451656878</v>
      </c>
      <c r="J186">
        <v>2181803.9064828628</v>
      </c>
      <c r="K186">
        <f t="shared" si="2"/>
        <v>2180774.1824828628</v>
      </c>
    </row>
    <row r="187" spans="1:11" x14ac:dyDescent="0.25">
      <c r="A187">
        <f>VLOOKUP('2024-03-18_windows_device_0'!P187,'2024-03-18_windows_device_0'!P187:P1096,1,0)</f>
        <v>54.178666666666672</v>
      </c>
      <c r="B187">
        <f>VLOOKUP('2024-03-18_windows_device_0'!Q187,'2024-03-18_windows_device_0'!Q187:Q1096,1,0)</f>
        <v>2184749</v>
      </c>
      <c r="C187">
        <v>24.145953482797388</v>
      </c>
      <c r="D187">
        <v>2184603.2432326018</v>
      </c>
      <c r="E187">
        <v>-1.7333333333326095E-2</v>
      </c>
      <c r="F187">
        <v>2184612.3602358387</v>
      </c>
      <c r="G187">
        <v>2181819.0146293896</v>
      </c>
      <c r="H187">
        <v>4.0046378183178604</v>
      </c>
      <c r="I187">
        <v>2.84251798549667</v>
      </c>
      <c r="J187">
        <v>2181808.6370659415</v>
      </c>
      <c r="K187">
        <f t="shared" si="2"/>
        <v>2180779.2423992748</v>
      </c>
    </row>
    <row r="188" spans="1:11" x14ac:dyDescent="0.25">
      <c r="A188">
        <f>VLOOKUP('2024-03-18_windows_device_0'!P188,'2024-03-18_windows_device_0'!P188:P1097,1,0)</f>
        <v>54.168666666666667</v>
      </c>
      <c r="B188">
        <f>VLOOKUP('2024-03-18_windows_device_0'!Q188,'2024-03-18_windows_device_0'!Q188:Q1097,1,0)</f>
        <v>2184753</v>
      </c>
      <c r="C188">
        <v>24.141496755644731</v>
      </c>
      <c r="D188">
        <v>2184607.2970335991</v>
      </c>
      <c r="E188">
        <v>-1.0000000000005116E-2</v>
      </c>
      <c r="F188">
        <v>2184612.3978422391</v>
      </c>
      <c r="G188">
        <v>2181819.2141732974</v>
      </c>
      <c r="H188">
        <v>1.2317250310443342</v>
      </c>
      <c r="I188">
        <v>-2.7729127872735262</v>
      </c>
      <c r="J188">
        <v>2181809.8805168676</v>
      </c>
      <c r="K188">
        <f t="shared" si="2"/>
        <v>2180780.6758502009</v>
      </c>
    </row>
    <row r="189" spans="1:11" x14ac:dyDescent="0.25">
      <c r="A189">
        <f>VLOOKUP('2024-03-18_windows_device_0'!P189,'2024-03-18_windows_device_0'!P189:P1098,1,0)</f>
        <v>54.134</v>
      </c>
      <c r="B189">
        <f>VLOOKUP('2024-03-18_windows_device_0'!Q189,'2024-03-18_windows_device_0'!Q189:Q1098,1,0)</f>
        <v>2184756</v>
      </c>
      <c r="C189">
        <v>24.126046768182192</v>
      </c>
      <c r="D189">
        <v>2184610.4834668348</v>
      </c>
      <c r="E189">
        <v>-3.4666666666666401E-2</v>
      </c>
      <c r="F189">
        <v>2184614.3303854354</v>
      </c>
      <c r="G189">
        <v>2181821.7083313996</v>
      </c>
      <c r="H189">
        <v>-2.1249086847528815</v>
      </c>
      <c r="I189">
        <v>-3.3566337157972157</v>
      </c>
      <c r="J189">
        <v>2181807.6482698456</v>
      </c>
      <c r="K189">
        <f t="shared" si="2"/>
        <v>2180779.1022698455</v>
      </c>
    </row>
    <row r="190" spans="1:11" x14ac:dyDescent="0.25">
      <c r="A190">
        <f>VLOOKUP('2024-03-18_windows_device_0'!P190,'2024-03-18_windows_device_0'!P190:P1099,1,0)</f>
        <v>54.100666666666669</v>
      </c>
      <c r="B190">
        <f>VLOOKUP('2024-03-18_windows_device_0'!Q190,'2024-03-18_windows_device_0'!Q190:Q1099,1,0)</f>
        <v>2184760</v>
      </c>
      <c r="C190">
        <v>24.111191011006678</v>
      </c>
      <c r="D190">
        <v>2184614.6626170077</v>
      </c>
      <c r="E190">
        <v>-3.3333333333331439E-2</v>
      </c>
      <c r="F190">
        <v>2184615.5191857321</v>
      </c>
      <c r="G190">
        <v>2181823.4374852991</v>
      </c>
      <c r="H190">
        <v>-1.4687680825591087</v>
      </c>
      <c r="I190">
        <v>0.65614060219377279</v>
      </c>
      <c r="J190">
        <v>2181806.5045958455</v>
      </c>
      <c r="K190">
        <f t="shared" si="2"/>
        <v>2180778.5919291787</v>
      </c>
    </row>
    <row r="191" spans="1:11" x14ac:dyDescent="0.25">
      <c r="A191">
        <f>VLOOKUP('2024-03-18_windows_device_0'!P191,'2024-03-18_windows_device_0'!P191:P1100,1,0)</f>
        <v>54.094666666666669</v>
      </c>
      <c r="B191">
        <f>VLOOKUP('2024-03-18_windows_device_0'!Q191,'2024-03-18_windows_device_0'!Q191:Q1100,1,0)</f>
        <v>2184760</v>
      </c>
      <c r="C191">
        <v>24.108516974715084</v>
      </c>
      <c r="D191">
        <v>2184614.69485232</v>
      </c>
      <c r="E191">
        <v>-6.0000000000002274E-3</v>
      </c>
      <c r="F191">
        <v>2184613.0506999264</v>
      </c>
      <c r="G191">
        <v>2181821.0662984978</v>
      </c>
      <c r="H191">
        <v>1.8223700826056302</v>
      </c>
      <c r="I191">
        <v>3.2911381651647389</v>
      </c>
      <c r="J191">
        <v>2181808.0149338301</v>
      </c>
      <c r="K191">
        <f t="shared" si="2"/>
        <v>2180780.2162671634</v>
      </c>
    </row>
    <row r="192" spans="1:11" x14ac:dyDescent="0.25">
      <c r="A192">
        <f>VLOOKUP('2024-03-18_windows_device_0'!P192,'2024-03-18_windows_device_0'!P192:P1101,1,0)</f>
        <v>54.050666666666672</v>
      </c>
      <c r="B192">
        <f>VLOOKUP('2024-03-18_windows_device_0'!Q192,'2024-03-18_windows_device_0'!Q192:Q1101,1,0)</f>
        <v>2184764</v>
      </c>
      <c r="C192">
        <v>24.088907375243405</v>
      </c>
      <c r="D192">
        <v>2184618.9311353667</v>
      </c>
      <c r="E192">
        <v>-4.399999999999693E-2</v>
      </c>
      <c r="F192">
        <v>2184616.4218381103</v>
      </c>
      <c r="G192">
        <v>2181825.1512926477</v>
      </c>
      <c r="H192">
        <v>-2.1796860168687999</v>
      </c>
      <c r="I192">
        <v>-4.0020560994744301</v>
      </c>
      <c r="J192">
        <v>2181805.679701935</v>
      </c>
      <c r="K192">
        <f t="shared" si="2"/>
        <v>2180778.7170352684</v>
      </c>
    </row>
    <row r="193" spans="1:11" x14ac:dyDescent="0.25">
      <c r="A193">
        <f>VLOOKUP('2024-03-18_windows_device_0'!P193,'2024-03-18_windows_device_0'!P193:P1102,1,0)</f>
        <v>54.032666666666671</v>
      </c>
      <c r="B193">
        <f>VLOOKUP('2024-03-18_windows_device_0'!Q193,'2024-03-18_windows_device_0'!Q193:Q1102,1,0)</f>
        <v>2184765</v>
      </c>
      <c r="C193">
        <v>24.080885266368625</v>
      </c>
      <c r="D193">
        <v>2184620.027741197</v>
      </c>
      <c r="E193">
        <v>-1.8000000000000682E-2</v>
      </c>
      <c r="F193">
        <v>2184616.9439412365</v>
      </c>
      <c r="G193">
        <v>2181825.9655952649</v>
      </c>
      <c r="H193">
        <v>-0.43465742701664567</v>
      </c>
      <c r="I193">
        <v>1.7450285898521543</v>
      </c>
      <c r="J193">
        <v>2181805.6341843554</v>
      </c>
      <c r="K193">
        <f t="shared" si="2"/>
        <v>2180779.0135176885</v>
      </c>
    </row>
    <row r="194" spans="1:11" x14ac:dyDescent="0.25">
      <c r="A194">
        <f>VLOOKUP('2024-03-18_windows_device_0'!P194,'2024-03-18_windows_device_0'!P194:P1103,1,0)</f>
        <v>54.012666666666668</v>
      </c>
      <c r="B194">
        <f>VLOOKUP('2024-03-18_windows_device_0'!Q194,'2024-03-18_windows_device_0'!Q194:Q1103,1,0)</f>
        <v>2184764</v>
      </c>
      <c r="C194">
        <v>24.071971812063314</v>
      </c>
      <c r="D194">
        <v>2184619.13504327</v>
      </c>
      <c r="E194">
        <v>-2.0000000000003126E-2</v>
      </c>
      <c r="F194">
        <v>2184617.2080837754</v>
      </c>
      <c r="G194">
        <v>2181826.5545180924</v>
      </c>
      <c r="H194">
        <v>-1.6810108795762062</v>
      </c>
      <c r="I194">
        <v>-1.2463534525595605</v>
      </c>
      <c r="J194">
        <v>2181803.9979253113</v>
      </c>
      <c r="K194">
        <f t="shared" si="2"/>
        <v>2180777.7572586448</v>
      </c>
    </row>
    <row r="195" spans="1:11" x14ac:dyDescent="0.25">
      <c r="A195">
        <f>VLOOKUP('2024-03-18_windows_device_0'!P195,'2024-03-18_windows_device_0'!P195:P1104,1,0)</f>
        <v>53.973333333333329</v>
      </c>
      <c r="B195">
        <f>VLOOKUP('2024-03-18_windows_device_0'!Q195,'2024-03-18_windows_device_0'!Q195:Q1104,1,0)</f>
        <v>2184764</v>
      </c>
      <c r="C195">
        <v>24.054442018596202</v>
      </c>
      <c r="D195">
        <v>2184619.3459547935</v>
      </c>
      <c r="E195">
        <v>-3.9333333333338771E-2</v>
      </c>
      <c r="F195">
        <v>2184613.043269841</v>
      </c>
      <c r="G195">
        <v>2181823.0287897019</v>
      </c>
      <c r="H195">
        <v>3.2269981098361313</v>
      </c>
      <c r="I195">
        <v>4.9080089894123375</v>
      </c>
      <c r="J195">
        <v>2181806.5488687619</v>
      </c>
      <c r="K195">
        <f t="shared" ref="K195:K258" si="3">J195-M$2*A195</f>
        <v>2180781.0555354287</v>
      </c>
    </row>
    <row r="196" spans="1:11" x14ac:dyDescent="0.25">
      <c r="A196">
        <f>VLOOKUP('2024-03-18_windows_device_0'!P196,'2024-03-18_windows_device_0'!P196:P1105,1,0)</f>
        <v>53.957999999999998</v>
      </c>
      <c r="B196">
        <f>VLOOKUP('2024-03-18_windows_device_0'!Q196,'2024-03-18_windows_device_0'!Q196:Q1105,1,0)</f>
        <v>2184763</v>
      </c>
      <c r="C196">
        <v>24.047608370295464</v>
      </c>
      <c r="D196">
        <v>2184618.4281329173</v>
      </c>
      <c r="E196">
        <v>-1.5333333333330756E-2</v>
      </c>
      <c r="F196">
        <v>2184612.6977834548</v>
      </c>
      <c r="G196">
        <v>2181822.9325645342</v>
      </c>
      <c r="H196">
        <v>-1.4833709569647908</v>
      </c>
      <c r="I196">
        <v>-4.7103690668009222</v>
      </c>
      <c r="J196">
        <v>2181805.1225270699</v>
      </c>
      <c r="K196">
        <f t="shared" si="3"/>
        <v>2180779.9205270698</v>
      </c>
    </row>
    <row r="197" spans="1:11" x14ac:dyDescent="0.25">
      <c r="A197">
        <f>VLOOKUP('2024-03-18_windows_device_0'!P197,'2024-03-18_windows_device_0'!P197:P1106,1,0)</f>
        <v>53.911999999999999</v>
      </c>
      <c r="B197">
        <f>VLOOKUP('2024-03-18_windows_device_0'!Q197,'2024-03-18_windows_device_0'!Q197:Q1106,1,0)</f>
        <v>2184767</v>
      </c>
      <c r="C197">
        <v>24.027107425393254</v>
      </c>
      <c r="D197">
        <v>2184622.674527192</v>
      </c>
      <c r="E197">
        <v>-4.5999999999999375E-2</v>
      </c>
      <c r="F197">
        <v>2184614.7112475811</v>
      </c>
      <c r="G197">
        <v>2181825.6942375363</v>
      </c>
      <c r="H197">
        <v>-5.8496428192593157</v>
      </c>
      <c r="I197">
        <v>-4.3662718622945249</v>
      </c>
      <c r="J197">
        <v>2181799.3665816537</v>
      </c>
      <c r="K197">
        <f t="shared" si="3"/>
        <v>2180775.0385816535</v>
      </c>
    </row>
    <row r="198" spans="1:11" x14ac:dyDescent="0.25">
      <c r="A198">
        <f>VLOOKUP('2024-03-18_windows_device_0'!P198,'2024-03-18_windows_device_0'!P198:P1107,1,0)</f>
        <v>53.912666666666667</v>
      </c>
      <c r="B198">
        <f>VLOOKUP('2024-03-18_windows_device_0'!Q198,'2024-03-18_windows_device_0'!Q198:Q1107,1,0)</f>
        <v>2184770</v>
      </c>
      <c r="C198">
        <v>24.027404540536764</v>
      </c>
      <c r="D198">
        <v>2184625.6709577614</v>
      </c>
      <c r="E198">
        <v>6.6666666666748142E-4</v>
      </c>
      <c r="F198">
        <v>2184613.6846119119</v>
      </c>
      <c r="G198">
        <v>2181824.6567537016</v>
      </c>
      <c r="H198">
        <v>-5.1899135652929544</v>
      </c>
      <c r="I198">
        <v>0.65972925396636128</v>
      </c>
      <c r="J198">
        <v>2181794.7355407067</v>
      </c>
      <c r="K198">
        <f t="shared" si="3"/>
        <v>2180770.39487404</v>
      </c>
    </row>
    <row r="199" spans="1:11" x14ac:dyDescent="0.25">
      <c r="A199">
        <f>VLOOKUP('2024-03-18_windows_device_0'!P199,'2024-03-18_windows_device_0'!P199:P1108,1,0)</f>
        <v>53.853333333333332</v>
      </c>
      <c r="B199">
        <f>VLOOKUP('2024-03-18_windows_device_0'!Q199,'2024-03-18_windows_device_0'!Q199:Q1108,1,0)</f>
        <v>2184769</v>
      </c>
      <c r="C199">
        <v>24.000961292764345</v>
      </c>
      <c r="D199">
        <v>2184624.9884642558</v>
      </c>
      <c r="E199">
        <v>-5.9333333333334792E-2</v>
      </c>
      <c r="F199">
        <v>2184611.5583353085</v>
      </c>
      <c r="G199">
        <v>2181823.4964895062</v>
      </c>
      <c r="H199">
        <v>-1.6482443152926862</v>
      </c>
      <c r="I199">
        <v>3.5416692500002682</v>
      </c>
      <c r="J199">
        <v>2181792.7240510397</v>
      </c>
      <c r="K199">
        <f t="shared" si="3"/>
        <v>2180769.5107177063</v>
      </c>
    </row>
    <row r="200" spans="1:11" x14ac:dyDescent="0.25">
      <c r="A200">
        <f>VLOOKUP('2024-03-18_windows_device_0'!P200,'2024-03-18_windows_device_0'!P200:P1109,1,0)</f>
        <v>53.829333333333338</v>
      </c>
      <c r="B200">
        <f>VLOOKUP('2024-03-18_windows_device_0'!Q200,'2024-03-18_windows_device_0'!Q200:Q1109,1,0)</f>
        <v>2184767</v>
      </c>
      <c r="C200">
        <v>23.990265147597974</v>
      </c>
      <c r="D200">
        <v>2184623.1167945368</v>
      </c>
      <c r="E200">
        <v>-2.3999999999993804E-2</v>
      </c>
      <c r="F200">
        <v>2184608.8578170012</v>
      </c>
      <c r="G200">
        <v>2181821.1870201482</v>
      </c>
      <c r="H200">
        <v>1.4523388156667352</v>
      </c>
      <c r="I200">
        <v>3.1005831309594214</v>
      </c>
      <c r="J200">
        <v>2181794.2642840152</v>
      </c>
      <c r="K200">
        <f t="shared" si="3"/>
        <v>2180771.506950682</v>
      </c>
    </row>
    <row r="201" spans="1:11" x14ac:dyDescent="0.25">
      <c r="A201">
        <f>VLOOKUP('2024-03-18_windows_device_0'!P201,'2024-03-18_windows_device_0'!P201:P1110,1,0)</f>
        <v>53.789333333333332</v>
      </c>
      <c r="B201">
        <f>VLOOKUP('2024-03-18_windows_device_0'!Q201,'2024-03-18_windows_device_0'!Q201:Q1110,1,0)</f>
        <v>2184769</v>
      </c>
      <c r="C201">
        <v>23.972438238987351</v>
      </c>
      <c r="D201">
        <v>2184625.3305512196</v>
      </c>
      <c r="E201">
        <v>-4.0000000000006253E-2</v>
      </c>
      <c r="F201">
        <v>2184610.5293745222</v>
      </c>
      <c r="G201">
        <v>2181823.510713527</v>
      </c>
      <c r="H201">
        <v>4.7589211277663708</v>
      </c>
      <c r="I201">
        <v>3.3065823120996356</v>
      </c>
      <c r="J201">
        <v>2181798.9836090179</v>
      </c>
      <c r="K201">
        <f t="shared" si="3"/>
        <v>2180776.9862756846</v>
      </c>
    </row>
    <row r="202" spans="1:11" x14ac:dyDescent="0.25">
      <c r="A202">
        <f>VLOOKUP('2024-03-18_windows_device_0'!P202,'2024-03-18_windows_device_0'!P202:P1111,1,0)</f>
        <v>53.762</v>
      </c>
      <c r="B202">
        <f>VLOOKUP('2024-03-18_windows_device_0'!Q202,'2024-03-18_windows_device_0'!Q202:Q1111,1,0)</f>
        <v>2184763</v>
      </c>
      <c r="C202">
        <v>23.960256518103428</v>
      </c>
      <c r="D202">
        <v>2184619.4765268965</v>
      </c>
      <c r="E202">
        <v>-2.7333333333331211E-2</v>
      </c>
      <c r="F202">
        <v>2184607.3549361001</v>
      </c>
      <c r="G202">
        <v>2181820.7821802511</v>
      </c>
      <c r="H202">
        <v>-5.6383974384516478</v>
      </c>
      <c r="I202">
        <v>-10.397318566218019</v>
      </c>
      <c r="J202">
        <v>2181790.4300891762</v>
      </c>
      <c r="K202">
        <f t="shared" si="3"/>
        <v>2180768.952089176</v>
      </c>
    </row>
    <row r="203" spans="1:11" x14ac:dyDescent="0.25">
      <c r="A203">
        <f>VLOOKUP('2024-03-18_windows_device_0'!P203,'2024-03-18_windows_device_0'!P203:P1112,1,0)</f>
        <v>53.730000000000004</v>
      </c>
      <c r="B203">
        <f>VLOOKUP('2024-03-18_windows_device_0'!Q203,'2024-03-18_windows_device_0'!Q203:Q1112,1,0)</f>
        <v>2184768</v>
      </c>
      <c r="C203">
        <v>23.945994991214935</v>
      </c>
      <c r="D203">
        <v>2184624.64733097</v>
      </c>
      <c r="E203">
        <v>-3.1999999999996476E-2</v>
      </c>
      <c r="F203">
        <v>2184606.7303721057</v>
      </c>
      <c r="G203">
        <v>2181820.6799397068</v>
      </c>
      <c r="H203">
        <v>0.73499770369380713</v>
      </c>
      <c r="I203">
        <v>6.3733951421454549</v>
      </c>
      <c r="J203">
        <v>2181793.1896089115</v>
      </c>
      <c r="K203">
        <f t="shared" si="3"/>
        <v>2180772.3196089114</v>
      </c>
    </row>
    <row r="204" spans="1:11" x14ac:dyDescent="0.25">
      <c r="A204">
        <f>VLOOKUP('2024-03-18_windows_device_0'!P204,'2024-03-18_windows_device_0'!P204:P1113,1,0)</f>
        <v>53.689333333333337</v>
      </c>
      <c r="B204">
        <f>VLOOKUP('2024-03-18_windows_device_0'!Q204,'2024-03-18_windows_device_0'!Q204:Q1113,1,0)</f>
        <v>2184768</v>
      </c>
      <c r="C204">
        <v>23.927870967460805</v>
      </c>
      <c r="D204">
        <v>2184624.8642477412</v>
      </c>
      <c r="E204">
        <v>-4.0666666666666629E-2</v>
      </c>
      <c r="F204">
        <v>2184605.2169849724</v>
      </c>
      <c r="G204">
        <v>2181819.8307876722</v>
      </c>
      <c r="H204">
        <v>1.2873394009657204</v>
      </c>
      <c r="I204">
        <v>0.55234169727191329</v>
      </c>
      <c r="J204">
        <v>2181795.6864008415</v>
      </c>
      <c r="K204">
        <f t="shared" si="3"/>
        <v>2180775.589067508</v>
      </c>
    </row>
    <row r="205" spans="1:11" x14ac:dyDescent="0.25">
      <c r="A205">
        <f>VLOOKUP('2024-03-18_windows_device_0'!P205,'2024-03-18_windows_device_0'!P205:P1114,1,0)</f>
        <v>53.667333333333332</v>
      </c>
      <c r="B205">
        <f>VLOOKUP('2024-03-18_windows_device_0'!Q205,'2024-03-18_windows_device_0'!Q205:Q1114,1,0)</f>
        <v>2184767</v>
      </c>
      <c r="C205">
        <v>23.918066167724962</v>
      </c>
      <c r="D205">
        <v>2184623.9815276992</v>
      </c>
      <c r="E205">
        <v>-2.2000000000005571E-2</v>
      </c>
      <c r="F205">
        <v>2184606.9312660485</v>
      </c>
      <c r="G205">
        <v>2181821.9046187908</v>
      </c>
      <c r="H205">
        <v>1.9288106877356768</v>
      </c>
      <c r="I205">
        <v>0.64147128676995635</v>
      </c>
      <c r="J205">
        <v>2181797.6120194071</v>
      </c>
      <c r="K205">
        <f t="shared" si="3"/>
        <v>2180777.9326860737</v>
      </c>
    </row>
    <row r="206" spans="1:11" x14ac:dyDescent="0.25">
      <c r="A206">
        <f>VLOOKUP('2024-03-18_windows_device_0'!P206,'2024-03-18_windows_device_0'!P206:P1115,1,0)</f>
        <v>53.629333333333335</v>
      </c>
      <c r="B206">
        <f>VLOOKUP('2024-03-18_windows_device_0'!Q206,'2024-03-18_windows_device_0'!Q206:Q1115,1,0)</f>
        <v>2184766</v>
      </c>
      <c r="C206">
        <v>23.901130604544875</v>
      </c>
      <c r="D206">
        <v>2184623.1839889563</v>
      </c>
      <c r="E206">
        <v>-3.7999999999996703E-2</v>
      </c>
      <c r="F206">
        <v>2184604.5915853474</v>
      </c>
      <c r="G206">
        <v>2181820.1863263748</v>
      </c>
      <c r="H206">
        <v>1.7999537610448897</v>
      </c>
      <c r="I206">
        <v>-0.12885692669078708</v>
      </c>
      <c r="J206">
        <v>2181799.4238196076</v>
      </c>
      <c r="K206">
        <f t="shared" si="3"/>
        <v>2180780.4664862743</v>
      </c>
    </row>
    <row r="207" spans="1:11" x14ac:dyDescent="0.25">
      <c r="A207">
        <f>VLOOKUP('2024-03-18_windows_device_0'!P207,'2024-03-18_windows_device_0'!P207:P1116,1,0)</f>
        <v>53.597999999999999</v>
      </c>
      <c r="B207">
        <f>VLOOKUP('2024-03-18_windows_device_0'!Q207,'2024-03-18_windows_device_0'!Q207:Q1116,1,0)</f>
        <v>2184768</v>
      </c>
      <c r="C207">
        <v>23.887166192799889</v>
      </c>
      <c r="D207">
        <v>2184625.3508228194</v>
      </c>
      <c r="E207">
        <v>-3.13333333333361E-2</v>
      </c>
      <c r="F207">
        <v>2184605.7043615216</v>
      </c>
      <c r="G207">
        <v>2181821.8118066392</v>
      </c>
      <c r="H207">
        <v>3.1469122688286006</v>
      </c>
      <c r="I207">
        <v>1.346958507783711</v>
      </c>
      <c r="J207">
        <v>2181802.516801083</v>
      </c>
      <c r="K207">
        <f t="shared" si="3"/>
        <v>2180784.1548010828</v>
      </c>
    </row>
    <row r="208" spans="1:11" x14ac:dyDescent="0.25">
      <c r="A208">
        <f>VLOOKUP('2024-03-18_windows_device_0'!P208,'2024-03-18_windows_device_0'!P208:P1117,1,0)</f>
        <v>53.561333333333337</v>
      </c>
      <c r="B208">
        <f>VLOOKUP('2024-03-18_windows_device_0'!Q208,'2024-03-18_windows_device_0'!Q208:Q1117,1,0)</f>
        <v>2184765</v>
      </c>
      <c r="C208">
        <v>23.870824859906822</v>
      </c>
      <c r="D208">
        <v>2184622.5459301267</v>
      </c>
      <c r="E208">
        <v>-3.666666666666174E-2</v>
      </c>
      <c r="F208">
        <v>2184610.0592302089</v>
      </c>
      <c r="G208">
        <v>2181826.7670289283</v>
      </c>
      <c r="H208">
        <v>-0.73807226214557886</v>
      </c>
      <c r="I208">
        <v>-3.8849845309741795</v>
      </c>
      <c r="J208">
        <v>2181801.3803645931</v>
      </c>
      <c r="K208">
        <f t="shared" si="3"/>
        <v>2180783.7150312597</v>
      </c>
    </row>
    <row r="209" spans="1:11" x14ac:dyDescent="0.25">
      <c r="A209">
        <f>VLOOKUP('2024-03-18_windows_device_0'!P209,'2024-03-18_windows_device_0'!P209:P1118,1,0)</f>
        <v>53.530666666666662</v>
      </c>
      <c r="B209">
        <f>VLOOKUP('2024-03-18_windows_device_0'!Q209,'2024-03-18_windows_device_0'!Q209:Q1118,1,0)</f>
        <v>2184764</v>
      </c>
      <c r="C209">
        <v>23.857157563305343</v>
      </c>
      <c r="D209">
        <v>2184621.7090082499</v>
      </c>
      <c r="E209">
        <v>-3.0666666666675724E-2</v>
      </c>
      <c r="F209">
        <v>2184604.1486900845</v>
      </c>
      <c r="G209">
        <v>2181821.3589184205</v>
      </c>
      <c r="H209">
        <v>-3.7780141490511596</v>
      </c>
      <c r="I209">
        <v>-3.0399418869055808</v>
      </c>
      <c r="J209">
        <v>2181797.7779061878</v>
      </c>
      <c r="K209">
        <f t="shared" si="3"/>
        <v>2180780.6952395211</v>
      </c>
    </row>
    <row r="210" spans="1:11" x14ac:dyDescent="0.25">
      <c r="A210">
        <f>VLOOKUP('2024-03-18_windows_device_0'!P210,'2024-03-18_windows_device_0'!P210:P1119,1,0)</f>
        <v>53.501999999999995</v>
      </c>
      <c r="B210">
        <f>VLOOKUP('2024-03-18_windows_device_0'!Q210,'2024-03-18_windows_device_0'!Q210:Q1119,1,0)</f>
        <v>2184766</v>
      </c>
      <c r="C210">
        <v>23.844381612134399</v>
      </c>
      <c r="D210">
        <v>2184623.8613663837</v>
      </c>
      <c r="E210">
        <v>-2.8666666666666174E-2</v>
      </c>
      <c r="F210">
        <v>2184598.3730525002</v>
      </c>
      <c r="G210">
        <v>2181816.0532036582</v>
      </c>
      <c r="H210">
        <v>9.2442316389642656</v>
      </c>
      <c r="I210">
        <v>13.022245788015425</v>
      </c>
      <c r="J210">
        <v>2181802.2120086662</v>
      </c>
      <c r="K210">
        <f t="shared" si="3"/>
        <v>2180785.6740086661</v>
      </c>
    </row>
    <row r="211" spans="1:11" x14ac:dyDescent="0.25">
      <c r="A211">
        <f>VLOOKUP('2024-03-18_windows_device_0'!P211,'2024-03-18_windows_device_0'!P211:P1120,1,0)</f>
        <v>53.448666666666668</v>
      </c>
      <c r="B211">
        <f>VLOOKUP('2024-03-18_windows_device_0'!Q211,'2024-03-18_windows_device_0'!Q211:Q1120,1,0)</f>
        <v>2184766</v>
      </c>
      <c r="C211">
        <v>23.820612400653577</v>
      </c>
      <c r="D211">
        <v>2184624.1446062145</v>
      </c>
      <c r="E211">
        <v>-5.333333333332746E-2</v>
      </c>
      <c r="F211">
        <v>2184600.1611666391</v>
      </c>
      <c r="G211">
        <v>2181818.7162631815</v>
      </c>
      <c r="H211">
        <v>7.4699486140161753E-2</v>
      </c>
      <c r="I211">
        <v>-9.1695321528241038</v>
      </c>
      <c r="J211">
        <v>2181804.8516651164</v>
      </c>
      <c r="K211">
        <f t="shared" si="3"/>
        <v>2180789.3269984499</v>
      </c>
    </row>
    <row r="212" spans="1:11" x14ac:dyDescent="0.25">
      <c r="A212">
        <f>VLOOKUP('2024-03-18_windows_device_0'!P212,'2024-03-18_windows_device_0'!P212:P1121,1,0)</f>
        <v>53.413333333333334</v>
      </c>
      <c r="B212">
        <f>VLOOKUP('2024-03-18_windows_device_0'!Q212,'2024-03-18_windows_device_0'!Q212:Q1121,1,0)</f>
        <v>2184765</v>
      </c>
      <c r="C212">
        <v>23.804865298047527</v>
      </c>
      <c r="D212">
        <v>2184623.3320970354</v>
      </c>
      <c r="E212">
        <v>-3.5333333333333883E-2</v>
      </c>
      <c r="F212">
        <v>2184594.973427047</v>
      </c>
      <c r="G212">
        <v>2181814.1086558336</v>
      </c>
      <c r="H212">
        <v>-1.1495561492629349</v>
      </c>
      <c r="I212">
        <v>-1.2242556354030967</v>
      </c>
      <c r="J212">
        <v>2181806.1795545081</v>
      </c>
      <c r="K212">
        <f t="shared" si="3"/>
        <v>2180791.3262211746</v>
      </c>
    </row>
    <row r="213" spans="1:11" x14ac:dyDescent="0.25">
      <c r="A213">
        <f>VLOOKUP('2024-03-18_windows_device_0'!P213,'2024-03-18_windows_device_0'!P213:P1122,1,0)</f>
        <v>53.389333333333333</v>
      </c>
      <c r="B213">
        <f>VLOOKUP('2024-03-18_windows_device_0'!Q213,'2024-03-18_windows_device_0'!Q213:Q1122,1,0)</f>
        <v>2184763</v>
      </c>
      <c r="C213">
        <v>23.794169152881157</v>
      </c>
      <c r="D213">
        <v>2184621.459378581</v>
      </c>
      <c r="E213">
        <v>-2.4000000000000909E-2</v>
      </c>
      <c r="F213">
        <v>2184589.9247405096</v>
      </c>
      <c r="G213">
        <v>2181809.4542402914</v>
      </c>
      <c r="H213">
        <v>-3.4974273364059627</v>
      </c>
      <c r="I213">
        <v>-2.3478711871430278</v>
      </c>
      <c r="J213">
        <v>2181802.5617162543</v>
      </c>
      <c r="K213">
        <f t="shared" si="3"/>
        <v>2180788.1643829211</v>
      </c>
    </row>
    <row r="214" spans="1:11" x14ac:dyDescent="0.25">
      <c r="A214">
        <f>VLOOKUP('2024-03-18_windows_device_0'!P214,'2024-03-18_windows_device_0'!P214:P1123,1,0)</f>
        <v>53.338666666666668</v>
      </c>
      <c r="B214">
        <f>VLOOKUP('2024-03-18_windows_device_0'!Q214,'2024-03-18_windows_device_0'!Q214:Q1123,1,0)</f>
        <v>2184761</v>
      </c>
      <c r="C214">
        <v>23.771588401974373</v>
      </c>
      <c r="D214">
        <v>2184619.7278962117</v>
      </c>
      <c r="E214">
        <v>-5.0666666666664639E-2</v>
      </c>
      <c r="F214">
        <v>2184590.8882759865</v>
      </c>
      <c r="G214">
        <v>2181811.2507080059</v>
      </c>
      <c r="H214">
        <v>-0.45446654781699181</v>
      </c>
      <c r="I214">
        <v>3.0429607885889709</v>
      </c>
      <c r="J214">
        <v>2181801.9948363691</v>
      </c>
      <c r="K214">
        <f t="shared" si="3"/>
        <v>2180788.5601697024</v>
      </c>
    </row>
    <row r="215" spans="1:11" x14ac:dyDescent="0.25">
      <c r="A215">
        <f>VLOOKUP('2024-03-18_windows_device_0'!P215,'2024-03-18_windows_device_0'!P215:P1124,1,0)</f>
        <v>53.311999999999998</v>
      </c>
      <c r="B215">
        <f>VLOOKUP('2024-03-18_windows_device_0'!Q215,'2024-03-18_windows_device_0'!Q215:Q1124,1,0)</f>
        <v>2184758</v>
      </c>
      <c r="C215">
        <v>23.759703796233957</v>
      </c>
      <c r="D215">
        <v>2184616.8691188786</v>
      </c>
      <c r="E215">
        <v>-2.6666666666670835E-2</v>
      </c>
      <c r="F215">
        <v>2184587.4700716152</v>
      </c>
      <c r="G215">
        <v>2181808.2712068758</v>
      </c>
      <c r="H215">
        <v>1.0783664067275822</v>
      </c>
      <c r="I215">
        <v>1.532832954544574</v>
      </c>
      <c r="J215">
        <v>2181803.2805037806</v>
      </c>
      <c r="K215">
        <f t="shared" si="3"/>
        <v>2180790.3525037807</v>
      </c>
    </row>
    <row r="216" spans="1:11" x14ac:dyDescent="0.25">
      <c r="A216">
        <f>VLOOKUP('2024-03-18_windows_device_0'!P216,'2024-03-18_windows_device_0'!P216:P1125,1,0)</f>
        <v>53.270666666666671</v>
      </c>
      <c r="B216">
        <f>VLOOKUP('2024-03-18_windows_device_0'!Q216,'2024-03-18_windows_device_0'!Q216:Q1125,1,0)</f>
        <v>2184762</v>
      </c>
      <c r="C216">
        <v>23.74128265733632</v>
      </c>
      <c r="D216">
        <v>2184621.0878744461</v>
      </c>
      <c r="E216">
        <v>-4.1333333333327005E-2</v>
      </c>
      <c r="F216">
        <v>2184587.1462808601</v>
      </c>
      <c r="G216">
        <v>2181808.6278399997</v>
      </c>
      <c r="H216">
        <v>-2.2423560926690698</v>
      </c>
      <c r="I216">
        <v>-3.320722499396652</v>
      </c>
      <c r="J216">
        <v>2181800.7778190565</v>
      </c>
      <c r="K216">
        <f t="shared" si="3"/>
        <v>2180788.6351523898</v>
      </c>
    </row>
    <row r="217" spans="1:11" x14ac:dyDescent="0.25">
      <c r="A217">
        <f>VLOOKUP('2024-03-18_windows_device_0'!P217,'2024-03-18_windows_device_0'!P217:P1126,1,0)</f>
        <v>53.219333333333338</v>
      </c>
      <c r="B217">
        <f>VLOOKUP('2024-03-18_windows_device_0'!Q217,'2024-03-18_windows_device_0'!Q217:Q1126,1,0)</f>
        <v>2184763</v>
      </c>
      <c r="C217">
        <v>23.718404791286023</v>
      </c>
      <c r="D217">
        <v>2184622.359318539</v>
      </c>
      <c r="E217">
        <v>-5.1333333333332121E-2</v>
      </c>
      <c r="F217">
        <v>2184585.696186034</v>
      </c>
      <c r="G217">
        <v>2181808.0235231053</v>
      </c>
      <c r="H217">
        <v>-2.8376944707706571</v>
      </c>
      <c r="I217">
        <v>-0.5953383781015873</v>
      </c>
      <c r="J217">
        <v>2181798.2603076897</v>
      </c>
      <c r="K217">
        <f t="shared" si="3"/>
        <v>2180787.0929743564</v>
      </c>
    </row>
    <row r="218" spans="1:11" x14ac:dyDescent="0.25">
      <c r="A218">
        <f>VLOOKUP('2024-03-18_windows_device_0'!P218,'2024-03-18_windows_device_0'!P218:P1127,1,0)</f>
        <v>53.192</v>
      </c>
      <c r="B218">
        <f>VLOOKUP('2024-03-18_windows_device_0'!Q218,'2024-03-18_windows_device_0'!Q218:Q1127,1,0)</f>
        <v>2184760</v>
      </c>
      <c r="C218">
        <v>23.7062230704021</v>
      </c>
      <c r="D218">
        <v>2184619.5037469342</v>
      </c>
      <c r="E218">
        <v>-2.7333333333338317E-2</v>
      </c>
      <c r="F218">
        <v>2184589.1492817635</v>
      </c>
      <c r="G218">
        <v>2181811.9273010278</v>
      </c>
      <c r="H218">
        <v>-0.45309304865077138</v>
      </c>
      <c r="I218">
        <v>2.3846014221198857</v>
      </c>
      <c r="J218">
        <v>2181797.647257756</v>
      </c>
      <c r="K218">
        <f t="shared" si="3"/>
        <v>2180786.9992577559</v>
      </c>
    </row>
    <row r="219" spans="1:11" x14ac:dyDescent="0.25">
      <c r="A219">
        <f>VLOOKUP('2024-03-18_windows_device_0'!P219,'2024-03-18_windows_device_0'!P219:P1128,1,0)</f>
        <v>53.160666666666671</v>
      </c>
      <c r="B219">
        <f>VLOOKUP('2024-03-18_windows_device_0'!Q219,'2024-03-18_windows_device_0'!Q219:Q1128,1,0)</f>
        <v>2184758</v>
      </c>
      <c r="C219">
        <v>23.692258658657114</v>
      </c>
      <c r="D219">
        <v>2184617.669219913</v>
      </c>
      <c r="E219">
        <v>-3.1333333333328994E-2</v>
      </c>
      <c r="F219">
        <v>2184586.6040747738</v>
      </c>
      <c r="G219">
        <v>2181809.8990147146</v>
      </c>
      <c r="H219">
        <v>2.597400872502476</v>
      </c>
      <c r="I219">
        <v>3.0504939211532474</v>
      </c>
      <c r="J219">
        <v>2181800.1360829519</v>
      </c>
      <c r="K219">
        <f t="shared" si="3"/>
        <v>2180790.0834162855</v>
      </c>
    </row>
    <row r="220" spans="1:11" x14ac:dyDescent="0.25">
      <c r="A220">
        <f>VLOOKUP('2024-03-18_windows_device_0'!P220,'2024-03-18_windows_device_0'!P220:P1129,1,0)</f>
        <v>53.103999999999999</v>
      </c>
      <c r="B220">
        <f>VLOOKUP('2024-03-18_windows_device_0'!Q220,'2024-03-18_windows_device_0'!Q220:Q1129,1,0)</f>
        <v>2184757</v>
      </c>
      <c r="C220">
        <v>23.667003871458736</v>
      </c>
      <c r="D220">
        <v>2184616.9682319369</v>
      </c>
      <c r="E220">
        <v>-5.6666666666671972E-2</v>
      </c>
      <c r="F220">
        <v>2184584.49323626</v>
      </c>
      <c r="G220">
        <v>2181808.7238069791</v>
      </c>
      <c r="H220">
        <v>1.2531426018103957</v>
      </c>
      <c r="I220">
        <v>-1.3442582706920803</v>
      </c>
      <c r="J220">
        <v>2181801.6141800396</v>
      </c>
      <c r="K220">
        <f t="shared" si="3"/>
        <v>2180792.6381800398</v>
      </c>
    </row>
    <row r="221" spans="1:11" x14ac:dyDescent="0.25">
      <c r="A221">
        <f>VLOOKUP('2024-03-18_windows_device_0'!P221,'2024-03-18_windows_device_0'!P221:P1130,1,0)</f>
        <v>53.076000000000001</v>
      </c>
      <c r="B221">
        <f>VLOOKUP('2024-03-18_windows_device_0'!Q221,'2024-03-18_windows_device_0'!Q221:Q1130,1,0)</f>
        <v>2184756</v>
      </c>
      <c r="C221">
        <v>23.654525035431302</v>
      </c>
      <c r="D221">
        <v>2184616.1158613372</v>
      </c>
      <c r="E221">
        <v>-2.7999999999998693E-2</v>
      </c>
      <c r="F221">
        <v>2184580.9511062088</v>
      </c>
      <c r="G221">
        <v>2181805.6443572156</v>
      </c>
      <c r="H221">
        <v>2.3311850130558014</v>
      </c>
      <c r="I221">
        <v>1.0780424112454057</v>
      </c>
      <c r="J221">
        <v>2181803.9647106985</v>
      </c>
      <c r="K221">
        <f t="shared" si="3"/>
        <v>2180795.5207106983</v>
      </c>
    </row>
    <row r="222" spans="1:11" x14ac:dyDescent="0.25">
      <c r="A222">
        <f>VLOOKUP('2024-03-18_windows_device_0'!P222,'2024-03-18_windows_device_0'!P222:P1131,1,0)</f>
        <v>53.025999999999996</v>
      </c>
      <c r="B222">
        <f>VLOOKUP('2024-03-18_windows_device_0'!Q222,'2024-03-18_windows_device_0'!Q222:Q1131,1,0)</f>
        <v>2184763</v>
      </c>
      <c r="C222">
        <v>23.632241399668025</v>
      </c>
      <c r="D222">
        <v>2184623.3792916071</v>
      </c>
      <c r="E222">
        <v>-5.0000000000004263E-2</v>
      </c>
      <c r="F222">
        <v>2184581.8874855475</v>
      </c>
      <c r="G222">
        <v>2181807.4075587806</v>
      </c>
      <c r="H222">
        <v>-3.0720106940716505</v>
      </c>
      <c r="I222">
        <v>-5.4031957071274519</v>
      </c>
      <c r="J222">
        <v>2181800.0517295524</v>
      </c>
      <c r="K222">
        <f t="shared" si="3"/>
        <v>2180792.5577295525</v>
      </c>
    </row>
    <row r="223" spans="1:11" x14ac:dyDescent="0.25">
      <c r="A223">
        <f>VLOOKUP('2024-03-18_windows_device_0'!P223,'2024-03-18_windows_device_0'!P223:P1132,1,0)</f>
        <v>52.981999999999999</v>
      </c>
      <c r="B223">
        <f>VLOOKUP('2024-03-18_windows_device_0'!Q223,'2024-03-18_windows_device_0'!Q223:Q1132,1,0)</f>
        <v>2184765</v>
      </c>
      <c r="C223">
        <v>23.612631800196343</v>
      </c>
      <c r="D223">
        <v>2184625.6109048673</v>
      </c>
      <c r="E223">
        <v>-4.399999999999693E-2</v>
      </c>
      <c r="F223">
        <v>2184581.9836441996</v>
      </c>
      <c r="G223">
        <v>2181808.231966164</v>
      </c>
      <c r="H223">
        <v>-1.9716471591964364</v>
      </c>
      <c r="I223">
        <v>1.1003635348752141</v>
      </c>
      <c r="J223">
        <v>2181798.9195941114</v>
      </c>
      <c r="K223">
        <f t="shared" si="3"/>
        <v>2180792.2615941116</v>
      </c>
    </row>
    <row r="224" spans="1:11" x14ac:dyDescent="0.25">
      <c r="A224">
        <f>VLOOKUP('2024-03-18_windows_device_0'!P224,'2024-03-18_windows_device_0'!P224:P1133,1,0)</f>
        <v>52.948</v>
      </c>
      <c r="B224">
        <f>VLOOKUP('2024-03-18_windows_device_0'!Q224,'2024-03-18_windows_device_0'!Q224:Q1133,1,0)</f>
        <v>2184766</v>
      </c>
      <c r="C224">
        <v>23.597478927877319</v>
      </c>
      <c r="D224">
        <v>2184626.7897470621</v>
      </c>
      <c r="E224">
        <v>-3.399999999999892E-2</v>
      </c>
      <c r="F224">
        <v>2184576.9012315739</v>
      </c>
      <c r="G224">
        <v>2181803.7127055451</v>
      </c>
      <c r="H224">
        <v>3.068350778426975</v>
      </c>
      <c r="I224">
        <v>5.0399979376234114</v>
      </c>
      <c r="J224">
        <v>2181801.2622215105</v>
      </c>
      <c r="K224">
        <f t="shared" si="3"/>
        <v>2180795.2502215104</v>
      </c>
    </row>
    <row r="225" spans="1:11" x14ac:dyDescent="0.25">
      <c r="A225">
        <f>VLOOKUP('2024-03-18_windows_device_0'!P225,'2024-03-18_windows_device_0'!P225:P1134,1,0)</f>
        <v>52.905333333333331</v>
      </c>
      <c r="B225">
        <f>VLOOKUP('2024-03-18_windows_device_0'!Q225,'2024-03-18_windows_device_0'!Q225:Q1134,1,0)</f>
        <v>2184764</v>
      </c>
      <c r="C225">
        <v>23.578463558692658</v>
      </c>
      <c r="D225">
        <v>2184625.0140140527</v>
      </c>
      <c r="E225">
        <v>-4.2666666666669073E-2</v>
      </c>
      <c r="F225">
        <v>2184577.3561389912</v>
      </c>
      <c r="G225">
        <v>2181804.8748253779</v>
      </c>
      <c r="H225">
        <v>-1.9071702407673001</v>
      </c>
      <c r="I225">
        <v>-4.9755210191942751</v>
      </c>
      <c r="J225">
        <v>2181799.374424364</v>
      </c>
      <c r="K225">
        <f t="shared" si="3"/>
        <v>2180794.1730910307</v>
      </c>
    </row>
    <row r="226" spans="1:11" x14ac:dyDescent="0.25">
      <c r="A226">
        <f>VLOOKUP('2024-03-18_windows_device_0'!P226,'2024-03-18_windows_device_0'!P226:P1135,1,0)</f>
        <v>52.86</v>
      </c>
      <c r="B226">
        <f>VLOOKUP('2024-03-18_windows_device_0'!Q226,'2024-03-18_windows_device_0'!Q226:Q1135,1,0)</f>
        <v>2184758</v>
      </c>
      <c r="C226">
        <v>23.558259728933955</v>
      </c>
      <c r="D226">
        <v>2184619.252099636</v>
      </c>
      <c r="E226">
        <v>-4.5333333333331893E-2</v>
      </c>
      <c r="F226">
        <v>2184580.608738414</v>
      </c>
      <c r="G226">
        <v>2181808.8794631963</v>
      </c>
      <c r="H226">
        <v>0.96388267306610942</v>
      </c>
      <c r="I226">
        <v>2.8710529138334095</v>
      </c>
      <c r="J226">
        <v>2181800.8336929744</v>
      </c>
      <c r="K226">
        <f t="shared" si="3"/>
        <v>2180796.4936929746</v>
      </c>
    </row>
    <row r="227" spans="1:11" x14ac:dyDescent="0.25">
      <c r="A227">
        <f>VLOOKUP('2024-03-18_windows_device_0'!P227,'2024-03-18_windows_device_0'!P227:P1136,1,0)</f>
        <v>52.832666666666668</v>
      </c>
      <c r="B227">
        <f>VLOOKUP('2024-03-18_windows_device_0'!Q227,'2024-03-18_windows_device_0'!Q227:Q1136,1,0)</f>
        <v>2184754</v>
      </c>
      <c r="C227">
        <v>23.546078008050031</v>
      </c>
      <c r="D227">
        <v>2184615.3955526096</v>
      </c>
      <c r="E227">
        <v>-2.7333333333331211E-2</v>
      </c>
      <c r="F227">
        <v>2184581.3867167984</v>
      </c>
      <c r="G227">
        <v>2181810.1111882273</v>
      </c>
      <c r="H227">
        <v>-3.4767391025088727</v>
      </c>
      <c r="I227">
        <v>-4.4406217755749822</v>
      </c>
      <c r="J227">
        <v>2181797.012668564</v>
      </c>
      <c r="K227">
        <f t="shared" si="3"/>
        <v>2180793.1920018974</v>
      </c>
    </row>
    <row r="228" spans="1:11" x14ac:dyDescent="0.25">
      <c r="A228">
        <f>VLOOKUP('2024-03-18_windows_device_0'!P228,'2024-03-18_windows_device_0'!P228:P1137,1,0)</f>
        <v>52.779333333333334</v>
      </c>
      <c r="B228">
        <f>VLOOKUP('2024-03-18_windows_device_0'!Q228,'2024-03-18_windows_device_0'!Q228:Q1137,1,0)</f>
        <v>2184754</v>
      </c>
      <c r="C228">
        <v>23.522308796569206</v>
      </c>
      <c r="D228">
        <v>2184615.6752472199</v>
      </c>
      <c r="E228">
        <v>-5.3333333333334565E-2</v>
      </c>
      <c r="F228">
        <v>2184578.3757725088</v>
      </c>
      <c r="G228">
        <v>2181807.9862795426</v>
      </c>
      <c r="H228">
        <v>-0.80048200907185674</v>
      </c>
      <c r="I228">
        <v>2.676257093437016</v>
      </c>
      <c r="J228">
        <v>2181796.5888896468</v>
      </c>
      <c r="K228">
        <f t="shared" si="3"/>
        <v>2180793.7815563134</v>
      </c>
    </row>
    <row r="229" spans="1:11" x14ac:dyDescent="0.25">
      <c r="A229">
        <f>VLOOKUP('2024-03-18_windows_device_0'!P229,'2024-03-18_windows_device_0'!P229:P1138,1,0)</f>
        <v>52.74133333333333</v>
      </c>
      <c r="B229">
        <f>VLOOKUP('2024-03-18_windows_device_0'!Q229,'2024-03-18_windows_device_0'!Q229:Q1138,1,0)</f>
        <v>2184754</v>
      </c>
      <c r="C229">
        <v>23.505373233389115</v>
      </c>
      <c r="D229">
        <v>2184615.8743572896</v>
      </c>
      <c r="E229">
        <v>-3.8000000000003809E-2</v>
      </c>
      <c r="F229">
        <v>2184576.2751576621</v>
      </c>
      <c r="G229">
        <v>2181806.51751146</v>
      </c>
      <c r="H229">
        <v>-4.4045962607488036</v>
      </c>
      <c r="I229">
        <v>-3.6041142516769469</v>
      </c>
      <c r="J229">
        <v>2181792.0094747609</v>
      </c>
      <c r="K229">
        <f t="shared" si="3"/>
        <v>2180789.9241414275</v>
      </c>
    </row>
    <row r="230" spans="1:11" x14ac:dyDescent="0.25">
      <c r="A230">
        <f>VLOOKUP('2024-03-18_windows_device_0'!P230,'2024-03-18_windows_device_0'!P230:P1139,1,0)</f>
        <v>52.681333333333335</v>
      </c>
      <c r="B230">
        <f>VLOOKUP('2024-03-18_windows_device_0'!Q230,'2024-03-18_windows_device_0'!Q230:Q1139,1,0)</f>
        <v>2184745</v>
      </c>
      <c r="C230">
        <v>23.478632870473188</v>
      </c>
      <c r="D230">
        <v>2184607.1884496333</v>
      </c>
      <c r="E230">
        <v>-5.9999999999995168E-2</v>
      </c>
      <c r="F230">
        <v>2184577.0989474859</v>
      </c>
      <c r="G230">
        <v>2181808.3398815426</v>
      </c>
      <c r="H230">
        <v>-1.3224824978969991</v>
      </c>
      <c r="I230">
        <v>3.0821137628518045</v>
      </c>
      <c r="J230">
        <v>2181790.7916986914</v>
      </c>
      <c r="K230">
        <f t="shared" si="3"/>
        <v>2180789.8463653582</v>
      </c>
    </row>
    <row r="231" spans="1:11" x14ac:dyDescent="0.25">
      <c r="A231">
        <f>VLOOKUP('2024-03-18_windows_device_0'!P231,'2024-03-18_windows_device_0'!P231:P1140,1,0)</f>
        <v>52.654666666666671</v>
      </c>
      <c r="B231">
        <f>VLOOKUP('2024-03-18_windows_device_0'!Q231,'2024-03-18_windows_device_0'!Q231:Q1140,1,0)</f>
        <v>2184752</v>
      </c>
      <c r="C231">
        <v>23.466748264732775</v>
      </c>
      <c r="D231">
        <v>2184614.3279314698</v>
      </c>
      <c r="E231">
        <v>-2.666666666666373E-2</v>
      </c>
      <c r="F231">
        <v>2184574.4750829055</v>
      </c>
      <c r="G231">
        <v>2181806.1601955257</v>
      </c>
      <c r="H231">
        <v>-2.7313047521747649</v>
      </c>
      <c r="I231">
        <v>-1.4088222542777658</v>
      </c>
      <c r="J231">
        <v>2181788.2858332926</v>
      </c>
      <c r="K231">
        <f t="shared" si="3"/>
        <v>2180787.8471666258</v>
      </c>
    </row>
    <row r="232" spans="1:11" x14ac:dyDescent="0.25">
      <c r="A232">
        <f>VLOOKUP('2024-03-18_windows_device_0'!P232,'2024-03-18_windows_device_0'!P232:P1141,1,0)</f>
        <v>52.609333333333332</v>
      </c>
      <c r="B232">
        <f>VLOOKUP('2024-03-18_windows_device_0'!Q232,'2024-03-18_windows_device_0'!Q232:Q1141,1,0)</f>
        <v>2184749</v>
      </c>
      <c r="C232">
        <v>23.446544434974072</v>
      </c>
      <c r="D232">
        <v>2184611.5648885146</v>
      </c>
      <c r="E232">
        <v>-4.5333333333338999E-2</v>
      </c>
      <c r="F232">
        <v>2184573.2848054031</v>
      </c>
      <c r="G232">
        <v>2181805.7255380987</v>
      </c>
      <c r="H232">
        <v>-0.79950321093201637</v>
      </c>
      <c r="I232">
        <v>1.9318015412427485</v>
      </c>
      <c r="J232">
        <v>2181787.4339177702</v>
      </c>
      <c r="K232">
        <f t="shared" si="3"/>
        <v>2180787.8565844367</v>
      </c>
    </row>
    <row r="233" spans="1:11" x14ac:dyDescent="0.25">
      <c r="A233">
        <f>VLOOKUP('2024-03-18_windows_device_0'!P233,'2024-03-18_windows_device_0'!P233:P1142,1,0)</f>
        <v>52.556666666666672</v>
      </c>
      <c r="B233">
        <f>VLOOKUP('2024-03-18_windows_device_0'!Q233,'2024-03-18_windows_device_0'!Q233:Q1142,1,0)</f>
        <v>2184746</v>
      </c>
      <c r="C233">
        <v>23.423072338636757</v>
      </c>
      <c r="D233">
        <v>2184608.8399205548</v>
      </c>
      <c r="E233">
        <v>-5.2666666666659978E-2</v>
      </c>
      <c r="F233">
        <v>2184570.7251237333</v>
      </c>
      <c r="G233">
        <v>2181804.0445272191</v>
      </c>
      <c r="H233">
        <v>2.0094961342401803</v>
      </c>
      <c r="I233">
        <v>2.8089993451721966</v>
      </c>
      <c r="J233">
        <v>2181789.3186553004</v>
      </c>
      <c r="K233">
        <f t="shared" si="3"/>
        <v>2180790.7419886338</v>
      </c>
    </row>
    <row r="234" spans="1:11" x14ac:dyDescent="0.25">
      <c r="A234">
        <f>VLOOKUP('2024-03-18_windows_device_0'!P234,'2024-03-18_windows_device_0'!P234:P1143,1,0)</f>
        <v>52.50333333333333</v>
      </c>
      <c r="B234">
        <f>VLOOKUP('2024-03-18_windows_device_0'!Q234,'2024-03-18_windows_device_0'!Q234:Q1143,1,0)</f>
        <v>2184747</v>
      </c>
      <c r="C234">
        <v>23.399303127155928</v>
      </c>
      <c r="D234">
        <v>2184610.1181532908</v>
      </c>
      <c r="E234">
        <v>-5.333333333334167E-2</v>
      </c>
      <c r="F234">
        <v>2184573.0614308817</v>
      </c>
      <c r="G234">
        <v>2181807.271525329</v>
      </c>
      <c r="H234">
        <v>5.7096932451240718</v>
      </c>
      <c r="I234">
        <v>3.7001971108838916</v>
      </c>
      <c r="J234">
        <v>2181794.8543191054</v>
      </c>
      <c r="K234">
        <f t="shared" si="3"/>
        <v>2180797.2909857719</v>
      </c>
    </row>
    <row r="235" spans="1:11" x14ac:dyDescent="0.25">
      <c r="A235">
        <f>VLOOKUP('2024-03-18_windows_device_0'!P235,'2024-03-18_windows_device_0'!P235:P1144,1,0)</f>
        <v>52.462666666666664</v>
      </c>
      <c r="B235">
        <f>VLOOKUP('2024-03-18_windows_device_0'!Q235,'2024-03-18_windows_device_0'!Q235:Q1144,1,0)</f>
        <v>2184749</v>
      </c>
      <c r="C235">
        <v>23.381179103401799</v>
      </c>
      <c r="D235">
        <v>2184612.3301159334</v>
      </c>
      <c r="E235">
        <v>-4.0666666666666629E-2</v>
      </c>
      <c r="F235">
        <v>2184570.8982998915</v>
      </c>
      <c r="G235">
        <v>2181805.788154372</v>
      </c>
      <c r="H235">
        <v>-2.5368192605674267</v>
      </c>
      <c r="I235">
        <v>-8.2465125056914985</v>
      </c>
      <c r="J235">
        <v>2181790.6880945493</v>
      </c>
      <c r="K235">
        <f t="shared" si="3"/>
        <v>2180793.8974278825</v>
      </c>
    </row>
    <row r="236" spans="1:11" x14ac:dyDescent="0.25">
      <c r="A236">
        <f>VLOOKUP('2024-03-18_windows_device_0'!P236,'2024-03-18_windows_device_0'!P236:P1145,1,0)</f>
        <v>52.418666666666667</v>
      </c>
      <c r="B236">
        <f>VLOOKUP('2024-03-18_windows_device_0'!Q236,'2024-03-18_windows_device_0'!Q236:Q1145,1,0)</f>
        <v>2184748</v>
      </c>
      <c r="C236">
        <v>23.361569503930117</v>
      </c>
      <c r="D236">
        <v>2184611.5592675782</v>
      </c>
      <c r="E236">
        <v>-4.399999999999693E-2</v>
      </c>
      <c r="F236">
        <v>2184564.3125852742</v>
      </c>
      <c r="G236">
        <v>2181799.9385115528</v>
      </c>
      <c r="H236">
        <v>-4.7802708861418068</v>
      </c>
      <c r="I236">
        <v>-2.2434516255743802</v>
      </c>
      <c r="J236">
        <v>2181787.796980463</v>
      </c>
      <c r="K236">
        <f t="shared" si="3"/>
        <v>2180791.8423137963</v>
      </c>
    </row>
    <row r="237" spans="1:11" x14ac:dyDescent="0.25">
      <c r="A237">
        <f>VLOOKUP('2024-03-18_windows_device_0'!P237,'2024-03-18_windows_device_0'!P237:P1146,1,0)</f>
        <v>52.354666666666667</v>
      </c>
      <c r="B237">
        <f>VLOOKUP('2024-03-18_windows_device_0'!Q237,'2024-03-18_windows_device_0'!Q237:Q1146,1,0)</f>
        <v>2184748</v>
      </c>
      <c r="C237">
        <v>23.333046450153127</v>
      </c>
      <c r="D237">
        <v>2184611.8922358388</v>
      </c>
      <c r="E237">
        <v>-6.4000000000000057E-2</v>
      </c>
      <c r="F237">
        <v>2184558.0509181279</v>
      </c>
      <c r="G237">
        <v>2181794.7485979875</v>
      </c>
      <c r="H237">
        <v>-0.31493609305471182</v>
      </c>
      <c r="I237">
        <v>4.465334793087095</v>
      </c>
      <c r="J237">
        <v>2181787.0348601812</v>
      </c>
      <c r="K237">
        <f t="shared" si="3"/>
        <v>2180792.2961935145</v>
      </c>
    </row>
    <row r="238" spans="1:11" x14ac:dyDescent="0.25">
      <c r="A238">
        <f>VLOOKUP('2024-03-18_windows_device_0'!P238,'2024-03-18_windows_device_0'!P238:P1147,1,0)</f>
        <v>52.309333333333335</v>
      </c>
      <c r="B238">
        <f>VLOOKUP('2024-03-18_windows_device_0'!Q238,'2024-03-18_windows_device_0'!Q238:Q1147,1,0)</f>
        <v>2184748</v>
      </c>
      <c r="C238">
        <v>23.312842620394424</v>
      </c>
      <c r="D238">
        <v>2184612.1278422391</v>
      </c>
      <c r="E238">
        <v>-4.5333333333331893E-2</v>
      </c>
      <c r="F238">
        <v>2184555.642722046</v>
      </c>
      <c r="G238">
        <v>2181793.1003536722</v>
      </c>
      <c r="H238">
        <v>2.4826792776584625</v>
      </c>
      <c r="I238">
        <v>2.7976153707131743</v>
      </c>
      <c r="J238">
        <v>2181789.8809163505</v>
      </c>
      <c r="K238">
        <f t="shared" si="3"/>
        <v>2180796.0035830173</v>
      </c>
    </row>
    <row r="239" spans="1:11" x14ac:dyDescent="0.25">
      <c r="A239">
        <f>VLOOKUP('2024-03-18_windows_device_0'!P239,'2024-03-18_windows_device_0'!P239:P1148,1,0)</f>
        <v>52.257999999999996</v>
      </c>
      <c r="B239">
        <f>VLOOKUP('2024-03-18_windows_device_0'!Q239,'2024-03-18_windows_device_0'!Q239:Q1148,1,0)</f>
        <v>2184749</v>
      </c>
      <c r="C239">
        <v>23.289964754344126</v>
      </c>
      <c r="D239">
        <v>2184613.3943854352</v>
      </c>
      <c r="E239">
        <v>-5.1333333333339226E-2</v>
      </c>
      <c r="F239">
        <v>2184556.2337317131</v>
      </c>
      <c r="G239">
        <v>2181794.5526924878</v>
      </c>
      <c r="H239">
        <v>4.4180241329595447</v>
      </c>
      <c r="I239">
        <v>1.9353448553010821</v>
      </c>
      <c r="J239">
        <v>2181794.4213732448</v>
      </c>
      <c r="K239">
        <f t="shared" si="3"/>
        <v>2180801.5193732451</v>
      </c>
    </row>
    <row r="240" spans="1:11" x14ac:dyDescent="0.25">
      <c r="A240">
        <f>VLOOKUP('2024-03-18_windows_device_0'!P240,'2024-03-18_windows_device_0'!P240:P1149,1,0)</f>
        <v>52.214666666666666</v>
      </c>
      <c r="B240">
        <f>VLOOKUP('2024-03-18_windows_device_0'!Q240,'2024-03-18_windows_device_0'!Q240:Q1149,1,0)</f>
        <v>2184750</v>
      </c>
      <c r="C240">
        <v>23.270652270015958</v>
      </c>
      <c r="D240">
        <v>2184614.6191857322</v>
      </c>
      <c r="E240">
        <v>-4.3333333333329449E-2</v>
      </c>
      <c r="F240">
        <v>2184560.2648979737</v>
      </c>
      <c r="G240">
        <v>2181799.3116136156</v>
      </c>
      <c r="H240">
        <v>-0.53344001248478889</v>
      </c>
      <c r="I240">
        <v>-4.9514641454443336</v>
      </c>
      <c r="J240">
        <v>2181793.2647901084</v>
      </c>
      <c r="K240">
        <f t="shared" si="3"/>
        <v>2180801.1861234419</v>
      </c>
    </row>
    <row r="241" spans="1:11" x14ac:dyDescent="0.25">
      <c r="A241">
        <f>VLOOKUP('2024-03-18_windows_device_0'!P241,'2024-03-18_windows_device_0'!P241:P1150,1,0)</f>
        <v>52.162666666666667</v>
      </c>
      <c r="B241">
        <f>VLOOKUP('2024-03-18_windows_device_0'!Q241,'2024-03-18_windows_device_0'!Q241:Q1150,1,0)</f>
        <v>2184748</v>
      </c>
      <c r="C241">
        <v>23.24747728882215</v>
      </c>
      <c r="D241">
        <v>2184612.8886999264</v>
      </c>
      <c r="E241">
        <v>-5.1999999999999602E-2</v>
      </c>
      <c r="F241">
        <v>2184553.7523970357</v>
      </c>
      <c r="G241">
        <v>2181793.6732161772</v>
      </c>
      <c r="H241">
        <v>-1.395079658832401</v>
      </c>
      <c r="I241">
        <v>-0.86163964634761214</v>
      </c>
      <c r="J241">
        <v>2181792.5829476784</v>
      </c>
      <c r="K241">
        <f t="shared" si="3"/>
        <v>2180801.4922810118</v>
      </c>
    </row>
    <row r="242" spans="1:11" x14ac:dyDescent="0.25">
      <c r="A242">
        <f>VLOOKUP('2024-03-18_windows_device_0'!P242,'2024-03-18_windows_device_0'!P242:P1151,1,0)</f>
        <v>52.096000000000004</v>
      </c>
      <c r="B242">
        <f>VLOOKUP('2024-03-18_windows_device_0'!Q242,'2024-03-18_windows_device_0'!Q242:Q1151,1,0)</f>
        <v>2184750</v>
      </c>
      <c r="C242">
        <v>23.217765774471118</v>
      </c>
      <c r="D242">
        <v>2184615.2338381102</v>
      </c>
      <c r="E242">
        <v>-6.6666666666662877E-2</v>
      </c>
      <c r="F242">
        <v>2184553.3654736546</v>
      </c>
      <c r="G242">
        <v>2181794.4082138808</v>
      </c>
      <c r="H242">
        <v>-3.6305205067619681</v>
      </c>
      <c r="I242">
        <v>-2.2354408479295671</v>
      </c>
      <c r="J242">
        <v>2181788.8247839846</v>
      </c>
      <c r="K242">
        <f t="shared" si="3"/>
        <v>2180799.0007839845</v>
      </c>
    </row>
    <row r="243" spans="1:11" x14ac:dyDescent="0.25">
      <c r="A243">
        <f>VLOOKUP('2024-03-18_windows_device_0'!P243,'2024-03-18_windows_device_0'!P243:P1152,1,0)</f>
        <v>52.052666666666667</v>
      </c>
      <c r="B243">
        <f>VLOOKUP('2024-03-18_windows_device_0'!Q243,'2024-03-18_windows_device_0'!Q243:Q1152,1,0)</f>
        <v>2184751</v>
      </c>
      <c r="C243">
        <v>23.198453290142947</v>
      </c>
      <c r="D243">
        <v>2184616.4579412364</v>
      </c>
      <c r="E243">
        <v>-4.3333333333336554E-2</v>
      </c>
      <c r="F243">
        <v>2184553.9227941884</v>
      </c>
      <c r="G243">
        <v>2181795.6955532818</v>
      </c>
      <c r="H243">
        <v>-4.5326886675320566</v>
      </c>
      <c r="I243">
        <v>-0.90216816077008843</v>
      </c>
      <c r="J243">
        <v>2181784.417593969</v>
      </c>
      <c r="K243">
        <f t="shared" si="3"/>
        <v>2180795.4169273023</v>
      </c>
    </row>
    <row r="244" spans="1:11" x14ac:dyDescent="0.25">
      <c r="A244">
        <f>VLOOKUP('2024-03-18_windows_device_0'!P244,'2024-03-18_windows_device_0'!P244:P1153,1,0)</f>
        <v>52.012</v>
      </c>
      <c r="B244">
        <f>VLOOKUP('2024-03-18_windows_device_0'!Q244,'2024-03-18_windows_device_0'!Q244:Q1153,1,0)</f>
        <v>2184751</v>
      </c>
      <c r="C244">
        <v>23.180329266388817</v>
      </c>
      <c r="D244">
        <v>2184616.6680837753</v>
      </c>
      <c r="E244">
        <v>-4.0666666666666629E-2</v>
      </c>
      <c r="F244">
        <v>2184555.1659572492</v>
      </c>
      <c r="G244">
        <v>2181797.6243639695</v>
      </c>
      <c r="H244">
        <v>-0.27313191723078489</v>
      </c>
      <c r="I244">
        <v>4.2595567503012717</v>
      </c>
      <c r="J244">
        <v>2181783.624564562</v>
      </c>
      <c r="K244">
        <f t="shared" si="3"/>
        <v>2180795.3965645619</v>
      </c>
    </row>
    <row r="245" spans="1:11" x14ac:dyDescent="0.25">
      <c r="A245">
        <f>VLOOKUP('2024-03-18_windows_device_0'!P245,'2024-03-18_windows_device_0'!P245:P1154,1,0)</f>
        <v>51.951333333333338</v>
      </c>
      <c r="B245">
        <f>VLOOKUP('2024-03-18_windows_device_0'!Q245,'2024-03-18_windows_device_0'!Q245:Q1154,1,0)</f>
        <v>2184746</v>
      </c>
      <c r="C245">
        <v>23.15329178832938</v>
      </c>
      <c r="D245">
        <v>2184611.9812698411</v>
      </c>
      <c r="E245">
        <v>-6.066666666666265E-2</v>
      </c>
      <c r="F245">
        <v>2184555.9420625931</v>
      </c>
      <c r="G245">
        <v>2181799.4243177306</v>
      </c>
      <c r="H245">
        <v>-1.1377405780367553</v>
      </c>
      <c r="I245">
        <v>-0.86460866080597043</v>
      </c>
      <c r="J245">
        <v>2181783.0087122512</v>
      </c>
      <c r="K245">
        <f t="shared" si="3"/>
        <v>2180795.9333789181</v>
      </c>
    </row>
    <row r="246" spans="1:11" x14ac:dyDescent="0.25">
      <c r="A246">
        <f>VLOOKUP('2024-03-18_windows_device_0'!P246,'2024-03-18_windows_device_0'!P246:P1155,1,0)</f>
        <v>51.89266666666667</v>
      </c>
      <c r="B246">
        <f>VLOOKUP('2024-03-18_windows_device_0'!Q246,'2024-03-18_windows_device_0'!Q246:Q1155,1,0)</f>
        <v>2184746</v>
      </c>
      <c r="C246">
        <v>23.12714565570047</v>
      </c>
      <c r="D246">
        <v>2184612.2837834549</v>
      </c>
      <c r="E246">
        <v>-5.8666666666667311E-2</v>
      </c>
      <c r="F246">
        <v>2184558.0977419186</v>
      </c>
      <c r="G246">
        <v>2181802.5712299994</v>
      </c>
      <c r="H246">
        <v>-1.9268009252846241</v>
      </c>
      <c r="I246">
        <v>-0.78906034724786878</v>
      </c>
      <c r="J246">
        <v>2181781.0856592832</v>
      </c>
      <c r="K246">
        <f t="shared" si="3"/>
        <v>2180795.1249926165</v>
      </c>
    </row>
    <row r="247" spans="1:11" x14ac:dyDescent="0.25">
      <c r="A247">
        <f>VLOOKUP('2024-03-18_windows_device_0'!P247,'2024-03-18_windows_device_0'!P247:P1156,1,0)</f>
        <v>51.856666666666669</v>
      </c>
      <c r="B247">
        <f>VLOOKUP('2024-03-18_windows_device_0'!Q247,'2024-03-18_windows_device_0'!Q247:Q1156,1,0)</f>
        <v>2184747</v>
      </c>
      <c r="C247">
        <v>23.111101437950911</v>
      </c>
      <c r="D247">
        <v>2184613.469247581</v>
      </c>
      <c r="E247">
        <v>-3.6000000000001364E-2</v>
      </c>
      <c r="F247">
        <v>2184556.7508581108</v>
      </c>
      <c r="G247">
        <v>2181801.8331577373</v>
      </c>
      <c r="H247">
        <v>4.8670892138034105E-2</v>
      </c>
      <c r="I247">
        <v>1.9754718174226582</v>
      </c>
      <c r="J247">
        <v>2181781.0359339952</v>
      </c>
      <c r="K247">
        <f t="shared" si="3"/>
        <v>2180795.7592673283</v>
      </c>
    </row>
    <row r="248" spans="1:11" x14ac:dyDescent="0.25">
      <c r="A248">
        <f>VLOOKUP('2024-03-18_windows_device_0'!P248,'2024-03-18_windows_device_0'!P248:P1157,1,0)</f>
        <v>51.811333333333337</v>
      </c>
      <c r="B248">
        <f>VLOOKUP('2024-03-18_windows_device_0'!Q248,'2024-03-18_windows_device_0'!Q248:Q1157,1,0)</f>
        <v>2184747</v>
      </c>
      <c r="C248">
        <v>23.090897608192211</v>
      </c>
      <c r="D248">
        <v>2184613.702611912</v>
      </c>
      <c r="E248">
        <v>-4.5333333333331893E-2</v>
      </c>
      <c r="F248">
        <v>2184552.205590887</v>
      </c>
      <c r="G248">
        <v>2181798.0551435882</v>
      </c>
      <c r="H248">
        <v>-1.6737423129379749</v>
      </c>
      <c r="I248">
        <v>-1.722413205076009</v>
      </c>
      <c r="J248">
        <v>2181779.3902651318</v>
      </c>
      <c r="K248">
        <f t="shared" si="3"/>
        <v>2180794.9749317984</v>
      </c>
    </row>
    <row r="249" spans="1:11" x14ac:dyDescent="0.25">
      <c r="A249">
        <f>VLOOKUP('2024-03-18_windows_device_0'!P249,'2024-03-18_windows_device_0'!P249:P1158,1,0)</f>
        <v>51.762</v>
      </c>
      <c r="B249">
        <f>VLOOKUP('2024-03-18_windows_device_0'!Q249,'2024-03-18_windows_device_0'!Q249:Q1158,1,0)</f>
        <v>2184743</v>
      </c>
      <c r="C249">
        <v>23.068911087572445</v>
      </c>
      <c r="D249">
        <v>2184609.9563353085</v>
      </c>
      <c r="E249">
        <v>-4.9333333333336782E-2</v>
      </c>
      <c r="F249">
        <v>2184560.6141074891</v>
      </c>
      <c r="G249">
        <v>2181807.2993752272</v>
      </c>
      <c r="H249">
        <v>0.94172253366559744</v>
      </c>
      <c r="I249">
        <v>2.6154648466035724</v>
      </c>
      <c r="J249">
        <v>2181780.2157691922</v>
      </c>
      <c r="K249">
        <f t="shared" si="3"/>
        <v>2180796.7377691921</v>
      </c>
    </row>
    <row r="250" spans="1:11" x14ac:dyDescent="0.25">
      <c r="A250">
        <f>VLOOKUP('2024-03-18_windows_device_0'!P250,'2024-03-18_windows_device_0'!P250:P1159,1,0)</f>
        <v>51.712666666666664</v>
      </c>
      <c r="B250">
        <f>VLOOKUP('2024-03-18_windows_device_0'!Q250,'2024-03-18_windows_device_0'!Q250:Q1159,1,0)</f>
        <v>2184741</v>
      </c>
      <c r="C250">
        <v>23.046924566952679</v>
      </c>
      <c r="D250">
        <v>2184608.2098170011</v>
      </c>
      <c r="E250">
        <v>-4.9333333333336782E-2</v>
      </c>
      <c r="F250">
        <v>2184559.8522950551</v>
      </c>
      <c r="G250">
        <v>2181807.3740747133</v>
      </c>
      <c r="H250">
        <v>0.5531404372304678</v>
      </c>
      <c r="I250">
        <v>-0.38858209643512964</v>
      </c>
      <c r="J250">
        <v>2181780.9695994388</v>
      </c>
      <c r="K250">
        <f t="shared" si="3"/>
        <v>2180798.428932772</v>
      </c>
    </row>
    <row r="251" spans="1:11" x14ac:dyDescent="0.25">
      <c r="A251">
        <f>VLOOKUP('2024-03-18_windows_device_0'!P251,'2024-03-18_windows_device_0'!P251:P1160,1,0)</f>
        <v>51.665999999999997</v>
      </c>
      <c r="B251">
        <f>VLOOKUP('2024-03-18_windows_device_0'!Q251,'2024-03-18_windows_device_0'!Q251:Q1160,1,0)</f>
        <v>2184742</v>
      </c>
      <c r="C251">
        <v>23.026126506906955</v>
      </c>
      <c r="D251">
        <v>2184609.4493745221</v>
      </c>
      <c r="E251">
        <v>-4.6666666666666856E-2</v>
      </c>
      <c r="F251">
        <v>2184557.910709036</v>
      </c>
      <c r="G251">
        <v>2181806.2245185641</v>
      </c>
      <c r="H251">
        <v>-3.8366775666363537</v>
      </c>
      <c r="I251">
        <v>-4.3898180038668215</v>
      </c>
      <c r="J251">
        <v>2181776.5593366902</v>
      </c>
      <c r="K251">
        <f t="shared" si="3"/>
        <v>2180794.9053366901</v>
      </c>
    </row>
    <row r="252" spans="1:11" x14ac:dyDescent="0.25">
      <c r="A252">
        <f>VLOOKUP('2024-03-18_windows_device_0'!P252,'2024-03-18_windows_device_0'!P252:P1161,1,0)</f>
        <v>51.633333333333333</v>
      </c>
      <c r="B252">
        <f>VLOOKUP('2024-03-18_windows_device_0'!Q252,'2024-03-18_windows_device_0'!Q252:Q1161,1,0)</f>
        <v>2184739</v>
      </c>
      <c r="C252">
        <v>23.011567864874952</v>
      </c>
      <c r="D252">
        <v>2184606.6169361002</v>
      </c>
      <c r="E252">
        <v>-3.2666666666663957E-2</v>
      </c>
      <c r="F252">
        <v>2184553.858435018</v>
      </c>
      <c r="G252">
        <v>2181802.7270912277</v>
      </c>
      <c r="H252">
        <v>-2.8677708776667714</v>
      </c>
      <c r="I252">
        <v>0.96890668896958232</v>
      </c>
      <c r="J252">
        <v>2181774.2415174707</v>
      </c>
      <c r="K252">
        <f t="shared" si="3"/>
        <v>2180793.2081841375</v>
      </c>
    </row>
    <row r="253" spans="1:11" x14ac:dyDescent="0.25">
      <c r="A253">
        <f>VLOOKUP('2024-03-18_windows_device_0'!P253,'2024-03-18_windows_device_0'!P253:P1162,1,0)</f>
        <v>51.584666666666664</v>
      </c>
      <c r="B253">
        <f>VLOOKUP('2024-03-18_windows_device_0'!Q253,'2024-03-18_windows_device_0'!Q253:Q1162,1,0)</f>
        <v>2184738</v>
      </c>
      <c r="C253">
        <v>22.989878459398696</v>
      </c>
      <c r="D253">
        <v>2184605.8663721057</v>
      </c>
      <c r="E253">
        <v>-4.86666666666693E-2</v>
      </c>
      <c r="F253">
        <v>2184552.5767087666</v>
      </c>
      <c r="G253">
        <v>2181802.2726246798</v>
      </c>
      <c r="H253">
        <v>1.8598986491560936</v>
      </c>
      <c r="I253">
        <v>4.727669526822865</v>
      </c>
      <c r="J253">
        <v>2181775.4590537501</v>
      </c>
      <c r="K253">
        <f t="shared" si="3"/>
        <v>2180795.3503870834</v>
      </c>
    </row>
    <row r="254" spans="1:11" x14ac:dyDescent="0.25">
      <c r="A254">
        <f>VLOOKUP('2024-03-18_windows_device_0'!P254,'2024-03-18_windows_device_0'!P254:P1163,1,0)</f>
        <v>51.535333333333334</v>
      </c>
      <c r="B254">
        <f>VLOOKUP('2024-03-18_windows_device_0'!Q254,'2024-03-18_windows_device_0'!Q254:Q1163,1,0)</f>
        <v>2184736</v>
      </c>
      <c r="C254">
        <v>22.967891938778934</v>
      </c>
      <c r="D254">
        <v>2184604.1189849721</v>
      </c>
      <c r="E254">
        <v>-4.9333333333329676E-2</v>
      </c>
      <c r="F254">
        <v>2184552.8156861882</v>
      </c>
      <c r="G254">
        <v>2181803.3509910866</v>
      </c>
      <c r="H254">
        <v>-1.2472440064884722</v>
      </c>
      <c r="I254">
        <v>-3.1071426556445658</v>
      </c>
      <c r="J254">
        <v>2181774.5927054542</v>
      </c>
      <c r="K254">
        <f t="shared" si="3"/>
        <v>2180795.4213721207</v>
      </c>
    </row>
    <row r="255" spans="1:11" x14ac:dyDescent="0.25">
      <c r="A255">
        <f>VLOOKUP('2024-03-18_windows_device_0'!P255,'2024-03-18_windows_device_0'!P255:P1164,1,0)</f>
        <v>51.492666666666665</v>
      </c>
      <c r="B255">
        <f>VLOOKUP('2024-03-18_windows_device_0'!Q255,'2024-03-18_windows_device_0'!Q255:Q1164,1,0)</f>
        <v>2184738</v>
      </c>
      <c r="C255">
        <v>22.948876569594269</v>
      </c>
      <c r="D255">
        <v>2184606.3372660484</v>
      </c>
      <c r="E255">
        <v>-4.2666666666669073E-2</v>
      </c>
      <c r="F255">
        <v>2184549.8467238159</v>
      </c>
      <c r="G255">
        <v>2181801.1086349939</v>
      </c>
      <c r="H255">
        <v>4.0491660134866834</v>
      </c>
      <c r="I255">
        <v>5.2964100199751556</v>
      </c>
      <c r="J255">
        <v>2181778.0899427589</v>
      </c>
      <c r="K255">
        <f t="shared" si="3"/>
        <v>2180799.7292760923</v>
      </c>
    </row>
    <row r="256" spans="1:11" x14ac:dyDescent="0.25">
      <c r="A256">
        <f>VLOOKUP('2024-03-18_windows_device_0'!P256,'2024-03-18_windows_device_0'!P256:P1165,1,0)</f>
        <v>51.448</v>
      </c>
      <c r="B256">
        <f>VLOOKUP('2024-03-18_windows_device_0'!Q256,'2024-03-18_windows_device_0'!Q256:Q1165,1,0)</f>
        <v>2184735</v>
      </c>
      <c r="C256">
        <v>22.92896985497908</v>
      </c>
      <c r="D256">
        <v>2184603.5655853474</v>
      </c>
      <c r="E256">
        <v>-4.4666666666664412E-2</v>
      </c>
      <c r="F256">
        <v>2184546.2477180543</v>
      </c>
      <c r="G256">
        <v>2181798.2709405231</v>
      </c>
      <c r="H256">
        <v>-4.3391768741421402</v>
      </c>
      <c r="I256">
        <v>-8.3883428876288235</v>
      </c>
      <c r="J256">
        <v>2181772.4813957657</v>
      </c>
      <c r="K256">
        <f t="shared" si="3"/>
        <v>2180794.9693957656</v>
      </c>
    </row>
    <row r="257" spans="1:11" x14ac:dyDescent="0.25">
      <c r="A257">
        <f>VLOOKUP('2024-03-18_windows_device_0'!P257,'2024-03-18_windows_device_0'!P257:P1166,1,0)</f>
        <v>51.390666666666668</v>
      </c>
      <c r="B257">
        <f>VLOOKUP('2024-03-18_windows_device_0'!Q257,'2024-03-18_windows_device_0'!Q257:Q1166,1,0)</f>
        <v>2184736</v>
      </c>
      <c r="C257">
        <v>22.903417952637191</v>
      </c>
      <c r="D257">
        <v>2184604.8583615217</v>
      </c>
      <c r="E257">
        <v>-5.7333333333332348E-2</v>
      </c>
      <c r="F257">
        <v>2184544.8164501921</v>
      </c>
      <c r="G257">
        <v>2181797.8178474745</v>
      </c>
      <c r="H257">
        <v>-2.2197643523104489</v>
      </c>
      <c r="I257">
        <v>2.1194125218316913</v>
      </c>
      <c r="J257">
        <v>2181772.2378030224</v>
      </c>
      <c r="K257">
        <f t="shared" si="3"/>
        <v>2180795.8151363558</v>
      </c>
    </row>
    <row r="258" spans="1:11" x14ac:dyDescent="0.25">
      <c r="A258">
        <f>VLOOKUP('2024-03-18_windows_device_0'!P258,'2024-03-18_windows_device_0'!P258:P1167,1,0)</f>
        <v>51.349333333333334</v>
      </c>
      <c r="B258">
        <f>VLOOKUP('2024-03-18_windows_device_0'!Q258,'2024-03-18_windows_device_0'!Q258:Q1167,1,0)</f>
        <v>2184740</v>
      </c>
      <c r="C258">
        <v>22.884996813739551</v>
      </c>
      <c r="D258">
        <v>2184609.0692302086</v>
      </c>
      <c r="E258">
        <v>-4.133333333333411E-2</v>
      </c>
      <c r="F258">
        <v>2184546.7079780665</v>
      </c>
      <c r="G258">
        <v>2181800.415248347</v>
      </c>
      <c r="H258">
        <v>0.52196960104629397</v>
      </c>
      <c r="I258">
        <v>2.7417339533567429</v>
      </c>
      <c r="J258">
        <v>2181772.6690167543</v>
      </c>
      <c r="K258">
        <f t="shared" si="3"/>
        <v>2180797.0316834208</v>
      </c>
    </row>
    <row r="259" spans="1:11" x14ac:dyDescent="0.25">
      <c r="A259">
        <f>VLOOKUP('2024-03-18_windows_device_0'!P259,'2024-03-18_windows_device_0'!P259:P1168,1,0)</f>
        <v>51.3</v>
      </c>
      <c r="B259">
        <f>VLOOKUP('2024-03-18_windows_device_0'!Q259,'2024-03-18_windows_device_0'!Q259:Q1168,1,0)</f>
        <v>2184734</v>
      </c>
      <c r="C259">
        <v>22.863010293119785</v>
      </c>
      <c r="D259">
        <v>2184603.3206900842</v>
      </c>
      <c r="E259">
        <v>-4.9333333333336782E-2</v>
      </c>
      <c r="F259">
        <v>2184547.1178829251</v>
      </c>
      <c r="G259">
        <v>2181801.6683909488</v>
      </c>
      <c r="H259">
        <v>0.57519781589508057</v>
      </c>
      <c r="I259">
        <v>5.3228214848786592E-2</v>
      </c>
      <c r="J259">
        <v>2181773.4696427253</v>
      </c>
      <c r="K259">
        <f t="shared" ref="K259:K322" si="4">J259-M$2*A259</f>
        <v>2180798.7696427251</v>
      </c>
    </row>
    <row r="260" spans="1:11" x14ac:dyDescent="0.25">
      <c r="A260">
        <f>VLOOKUP('2024-03-18_windows_device_0'!P260,'2024-03-18_windows_device_0'!P260:P1169,1,0)</f>
        <v>51.245333333333335</v>
      </c>
      <c r="B260">
        <f>VLOOKUP('2024-03-18_windows_device_0'!Q260,'2024-03-18_windows_device_0'!Q260:Q1169,1,0)</f>
        <v>2184728</v>
      </c>
      <c r="C260">
        <v>22.838646851351939</v>
      </c>
      <c r="D260">
        <v>2184597.5990525</v>
      </c>
      <c r="E260">
        <v>-5.4666666666662422E-2</v>
      </c>
      <c r="F260">
        <v>2184548.5137216873</v>
      </c>
      <c r="G260">
        <v>2181803.9995759618</v>
      </c>
      <c r="H260">
        <v>0.82582673616707325</v>
      </c>
      <c r="I260">
        <v>0.25062892027199268</v>
      </c>
      <c r="J260">
        <v>2181774.2936700131</v>
      </c>
      <c r="K260">
        <f t="shared" si="4"/>
        <v>2180800.6323366798</v>
      </c>
    </row>
    <row r="261" spans="1:11" x14ac:dyDescent="0.25">
      <c r="A261">
        <f>VLOOKUP('2024-03-18_windows_device_0'!P261,'2024-03-18_windows_device_0'!P261:P1170,1,0)</f>
        <v>51.221333333333334</v>
      </c>
      <c r="B261">
        <f>VLOOKUP('2024-03-18_windows_device_0'!Q261,'2024-03-18_windows_device_0'!Q261:Q1170,1,0)</f>
        <v>2184729</v>
      </c>
      <c r="C261">
        <v>22.827950706185568</v>
      </c>
      <c r="D261">
        <v>2184598.7211666391</v>
      </c>
      <c r="E261">
        <v>-2.4000000000000909E-2</v>
      </c>
      <c r="F261">
        <v>2184545.0307559469</v>
      </c>
      <c r="G261">
        <v>2181800.9275652678</v>
      </c>
      <c r="H261">
        <v>-4.2929932698607445</v>
      </c>
      <c r="I261">
        <v>-5.1188200060278177</v>
      </c>
      <c r="J261">
        <v>2181769.216491641</v>
      </c>
      <c r="K261">
        <f t="shared" si="4"/>
        <v>2180796.0111583075</v>
      </c>
    </row>
    <row r="262" spans="1:11" x14ac:dyDescent="0.25">
      <c r="A262">
        <f>VLOOKUP('2024-03-18_windows_device_0'!P262,'2024-03-18_windows_device_0'!P262:P1171,1,0)</f>
        <v>51.162666666666667</v>
      </c>
      <c r="B262">
        <f>VLOOKUP('2024-03-18_windows_device_0'!Q262,'2024-03-18_windows_device_0'!Q262:Q1171,1,0)</f>
        <v>2184724</v>
      </c>
      <c r="C262">
        <v>22.801804573556659</v>
      </c>
      <c r="D262">
        <v>2184594.0194270471</v>
      </c>
      <c r="E262">
        <v>-5.8666666666667311E-2</v>
      </c>
      <c r="F262">
        <v>2184542.0537408195</v>
      </c>
      <c r="G262">
        <v>2181798.9559181086</v>
      </c>
      <c r="H262">
        <v>-3.8591160452924669</v>
      </c>
      <c r="I262">
        <v>0.4338772245682776</v>
      </c>
      <c r="J262">
        <v>2181766.1377976602</v>
      </c>
      <c r="K262">
        <f t="shared" si="4"/>
        <v>2180794.0471309936</v>
      </c>
    </row>
    <row r="263" spans="1:11" x14ac:dyDescent="0.25">
      <c r="A263">
        <f>VLOOKUP('2024-03-18_windows_device_0'!P263,'2024-03-18_windows_device_0'!P263:P1172,1,0)</f>
        <v>51.111999999999995</v>
      </c>
      <c r="B263">
        <f>VLOOKUP('2024-03-18_windows_device_0'!Q263,'2024-03-18_windows_device_0'!Q263:Q1172,1,0)</f>
        <v>2184719</v>
      </c>
      <c r="C263">
        <v>22.779223822649872</v>
      </c>
      <c r="D263">
        <v>2184589.2767405096</v>
      </c>
      <c r="E263">
        <v>-5.0666666666671745E-2</v>
      </c>
      <c r="F263">
        <v>2184544.2528910879</v>
      </c>
      <c r="G263">
        <v>2181802.024268887</v>
      </c>
      <c r="H263">
        <v>0.49741588346660137</v>
      </c>
      <c r="I263">
        <v>4.3565319287590683</v>
      </c>
      <c r="J263">
        <v>2181766.0714799138</v>
      </c>
      <c r="K263">
        <f t="shared" si="4"/>
        <v>2180794.9434799138</v>
      </c>
    </row>
    <row r="264" spans="1:11" x14ac:dyDescent="0.25">
      <c r="A264">
        <f>VLOOKUP('2024-03-18_windows_device_0'!P264,'2024-03-18_windows_device_0'!P264:P1173,1,0)</f>
        <v>51.064</v>
      </c>
      <c r="B264">
        <f>VLOOKUP('2024-03-18_windows_device_0'!Q264,'2024-03-18_windows_device_0'!Q264:Q1173,1,0)</f>
        <v>2184719</v>
      </c>
      <c r="C264">
        <v>22.75783153231713</v>
      </c>
      <c r="D264">
        <v>2184589.5202759868</v>
      </c>
      <c r="E264">
        <v>-4.7999999999994714E-2</v>
      </c>
      <c r="F264">
        <v>2184541.5214725686</v>
      </c>
      <c r="G264">
        <v>2181800.1170986462</v>
      </c>
      <c r="H264">
        <v>-2.9524849262088537</v>
      </c>
      <c r="I264">
        <v>-3.4499008096754551</v>
      </c>
      <c r="J264">
        <v>2181763.331321633</v>
      </c>
      <c r="K264">
        <f t="shared" si="4"/>
        <v>2180793.1153216329</v>
      </c>
    </row>
    <row r="265" spans="1:11" x14ac:dyDescent="0.25">
      <c r="A265">
        <f>VLOOKUP('2024-03-18_windows_device_0'!P265,'2024-03-18_windows_device_0'!P265:P1174,1,0)</f>
        <v>51.018666666666668</v>
      </c>
      <c r="B265">
        <f>VLOOKUP('2024-03-18_windows_device_0'!Q265,'2024-03-18_windows_device_0'!Q265:Q1174,1,0)</f>
        <v>2184716</v>
      </c>
      <c r="C265">
        <v>22.737627702558427</v>
      </c>
      <c r="D265">
        <v>2184586.750071615</v>
      </c>
      <c r="E265">
        <v>-4.5333333333331893E-2</v>
      </c>
      <c r="F265">
        <v>2184541.7061868035</v>
      </c>
      <c r="G265">
        <v>2181801.0809813193</v>
      </c>
      <c r="H265">
        <v>-8.3955487422645092</v>
      </c>
      <c r="I265">
        <v>-5.4430638160556555</v>
      </c>
      <c r="J265">
        <v>2181754.4040190475</v>
      </c>
      <c r="K265">
        <f t="shared" si="4"/>
        <v>2180785.0493523809</v>
      </c>
    </row>
    <row r="266" spans="1:11" x14ac:dyDescent="0.25">
      <c r="A266">
        <f>VLOOKUP('2024-03-18_windows_device_0'!P266,'2024-03-18_windows_device_0'!P266:P1175,1,0)</f>
        <v>50.963333333333331</v>
      </c>
      <c r="B266">
        <f>VLOOKUP('2024-03-18_windows_device_0'!Q266,'2024-03-18_windows_device_0'!Q266:Q1175,1,0)</f>
        <v>2184715</v>
      </c>
      <c r="C266">
        <v>22.71296714564707</v>
      </c>
      <c r="D266">
        <v>2184586.0302808601</v>
      </c>
      <c r="E266">
        <v>-5.5333333333337009E-2</v>
      </c>
      <c r="F266">
        <v>2184537.2774650636</v>
      </c>
      <c r="G266">
        <v>2181797.6042422168</v>
      </c>
      <c r="H266">
        <v>0.97384717594832182</v>
      </c>
      <c r="I266">
        <v>9.369395918212831</v>
      </c>
      <c r="J266">
        <v>2181753.6331071383</v>
      </c>
      <c r="K266">
        <f t="shared" si="4"/>
        <v>2180785.3297738051</v>
      </c>
    </row>
    <row r="267" spans="1:11" x14ac:dyDescent="0.25">
      <c r="A267">
        <f>VLOOKUP('2024-03-18_windows_device_0'!P267,'2024-03-18_windows_device_0'!P267:P1176,1,0)</f>
        <v>50.908000000000001</v>
      </c>
      <c r="B267">
        <f>VLOOKUP('2024-03-18_windows_device_0'!Q267,'2024-03-18_windows_device_0'!Q267:Q1176,1,0)</f>
        <v>2184713</v>
      </c>
      <c r="C267">
        <v>22.688306588735713</v>
      </c>
      <c r="D267">
        <v>2184584.3101860341</v>
      </c>
      <c r="E267">
        <v>-5.5333333333329904E-2</v>
      </c>
      <c r="F267">
        <v>2184535.5239662426</v>
      </c>
      <c r="G267">
        <v>2181796.8037602077</v>
      </c>
      <c r="H267">
        <v>6.2551956106908619</v>
      </c>
      <c r="I267">
        <v>5.2813484347425401</v>
      </c>
      <c r="J267">
        <v>2181761.6850909065</v>
      </c>
      <c r="K267">
        <f t="shared" si="4"/>
        <v>2180794.4330909066</v>
      </c>
    </row>
    <row r="268" spans="1:11" x14ac:dyDescent="0.25">
      <c r="A268">
        <f>VLOOKUP('2024-03-18_windows_device_0'!P268,'2024-03-18_windows_device_0'!P268:P1177,1,0)</f>
        <v>50.887999999999998</v>
      </c>
      <c r="B268">
        <f>VLOOKUP('2024-03-18_windows_device_0'!Q268,'2024-03-18_windows_device_0'!Q268:Q1177,1,0)</f>
        <v>2184717</v>
      </c>
      <c r="C268">
        <v>22.679393134430402</v>
      </c>
      <c r="D268">
        <v>2184588.4112817636</v>
      </c>
      <c r="E268">
        <v>-2.0000000000003126E-2</v>
      </c>
      <c r="F268">
        <v>2184530.7746511856</v>
      </c>
      <c r="G268">
        <v>2181792.399163947</v>
      </c>
      <c r="H268">
        <v>3.4075450035743415</v>
      </c>
      <c r="I268">
        <v>-2.8476506071165204</v>
      </c>
      <c r="J268">
        <v>2181765.6861417294</v>
      </c>
      <c r="K268">
        <f t="shared" si="4"/>
        <v>2180798.8141417294</v>
      </c>
    </row>
    <row r="269" spans="1:11" x14ac:dyDescent="0.25">
      <c r="A269">
        <f>VLOOKUP('2024-03-18_windows_device_0'!P269,'2024-03-18_windows_device_0'!P269:P1178,1,0)</f>
        <v>50.819333333333333</v>
      </c>
      <c r="B269">
        <f>VLOOKUP('2024-03-18_windows_device_0'!Q269,'2024-03-18_windows_device_0'!Q269:Q1178,1,0)</f>
        <v>2184714</v>
      </c>
      <c r="C269">
        <v>22.648790274648839</v>
      </c>
      <c r="D269">
        <v>2184585.7580747739</v>
      </c>
      <c r="E269">
        <v>-6.8666666666665321E-2</v>
      </c>
      <c r="F269">
        <v>2184528.2676022043</v>
      </c>
      <c r="G269">
        <v>2181791.0766814491</v>
      </c>
      <c r="H269">
        <v>1.8505128552205861</v>
      </c>
      <c r="I269">
        <v>-1.5570321483537555</v>
      </c>
      <c r="J269">
        <v>2181767.7071975307</v>
      </c>
      <c r="K269">
        <f t="shared" si="4"/>
        <v>2180802.1398641975</v>
      </c>
    </row>
    <row r="270" spans="1:11" x14ac:dyDescent="0.25">
      <c r="A270">
        <f>VLOOKUP('2024-03-18_windows_device_0'!P270,'2024-03-18_windows_device_0'!P270:P1179,1,0)</f>
        <v>50.778666666666666</v>
      </c>
      <c r="B270">
        <f>VLOOKUP('2024-03-18_windows_device_0'!Q270,'2024-03-18_windows_device_0'!Q270:Q1179,1,0)</f>
        <v>2184711</v>
      </c>
      <c r="C270">
        <v>22.630666250894709</v>
      </c>
      <c r="D270">
        <v>2184582.9632362602</v>
      </c>
      <c r="E270">
        <v>-4.0666666666666629E-2</v>
      </c>
      <c r="F270">
        <v>2184524.8340031956</v>
      </c>
      <c r="G270">
        <v>2181788.3453766969</v>
      </c>
      <c r="H270">
        <v>-2.697299946565181</v>
      </c>
      <c r="I270">
        <v>-4.5478128017857671</v>
      </c>
      <c r="J270">
        <v>2181764.4621500191</v>
      </c>
      <c r="K270">
        <f t="shared" si="4"/>
        <v>2180799.6674833526</v>
      </c>
    </row>
    <row r="271" spans="1:11" x14ac:dyDescent="0.25">
      <c r="A271">
        <f>VLOOKUP('2024-03-18_windows_device_0'!P271,'2024-03-18_windows_device_0'!P271:P1180,1,0)</f>
        <v>50.732666666666667</v>
      </c>
      <c r="B271">
        <f>VLOOKUP('2024-03-18_windows_device_0'!Q271,'2024-03-18_windows_device_0'!Q271:Q1180,1,0)</f>
        <v>2184708</v>
      </c>
      <c r="C271">
        <v>22.610165305992496</v>
      </c>
      <c r="D271">
        <v>2184580.1951062088</v>
      </c>
      <c r="E271">
        <v>-4.5999999999999375E-2</v>
      </c>
      <c r="F271">
        <v>2184523.239423323</v>
      </c>
      <c r="G271">
        <v>2181787.545873486</v>
      </c>
      <c r="H271">
        <v>-0.5321276574395597</v>
      </c>
      <c r="I271">
        <v>2.1651722891256213</v>
      </c>
      <c r="J271">
        <v>2181764.4098612685</v>
      </c>
      <c r="K271">
        <f t="shared" si="4"/>
        <v>2180800.4891946018</v>
      </c>
    </row>
    <row r="272" spans="1:11" x14ac:dyDescent="0.25">
      <c r="A272">
        <f>VLOOKUP('2024-03-18_windows_device_0'!P272,'2024-03-18_windows_device_0'!P272:P1181,1,0)</f>
        <v>50.664666666666669</v>
      </c>
      <c r="B272">
        <f>VLOOKUP('2024-03-18_windows_device_0'!Q272,'2024-03-18_windows_device_0'!Q272:Q1181,1,0)</f>
        <v>2184708</v>
      </c>
      <c r="C272">
        <v>22.579859561354443</v>
      </c>
      <c r="D272">
        <v>2184580.5374855474</v>
      </c>
      <c r="E272">
        <v>-6.799999999999784E-2</v>
      </c>
      <c r="F272">
        <v>2184524.0722672311</v>
      </c>
      <c r="G272">
        <v>2181789.5553696202</v>
      </c>
      <c r="H272">
        <v>2.987543533090502</v>
      </c>
      <c r="I272">
        <v>3.5196711905300617</v>
      </c>
      <c r="J272">
        <v>2181767.1664013742</v>
      </c>
      <c r="K272">
        <f t="shared" si="4"/>
        <v>2180804.5377347074</v>
      </c>
    </row>
    <row r="273" spans="1:11" x14ac:dyDescent="0.25">
      <c r="A273">
        <f>VLOOKUP('2024-03-18_windows_device_0'!P273,'2024-03-18_windows_device_0'!P273:P1182,1,0)</f>
        <v>50.61333333333333</v>
      </c>
      <c r="B273">
        <f>VLOOKUP('2024-03-18_windows_device_0'!Q273,'2024-03-18_windows_device_0'!Q273:Q1182,1,0)</f>
        <v>2184708</v>
      </c>
      <c r="C273">
        <v>22.556981695304145</v>
      </c>
      <c r="D273">
        <v>2184580.7956441995</v>
      </c>
      <c r="E273">
        <v>-5.1333333333339226E-2</v>
      </c>
      <c r="F273">
        <v>2184528.8926568502</v>
      </c>
      <c r="G273">
        <v>2181795.2650628653</v>
      </c>
      <c r="H273">
        <v>-1.8585230344906449</v>
      </c>
      <c r="I273">
        <v>-4.846066567581147</v>
      </c>
      <c r="J273">
        <v>2181764.9749900633</v>
      </c>
      <c r="K273">
        <f t="shared" si="4"/>
        <v>2180803.32165673</v>
      </c>
    </row>
    <row r="274" spans="1:11" x14ac:dyDescent="0.25">
      <c r="A274">
        <f>VLOOKUP('2024-03-18_windows_device_0'!P274,'2024-03-18_windows_device_0'!P274:P1183,1,0)</f>
        <v>50.576000000000001</v>
      </c>
      <c r="B274">
        <f>VLOOKUP('2024-03-18_windows_device_0'!Q274,'2024-03-18_windows_device_0'!Q274:Q1183,1,0)</f>
        <v>2184703</v>
      </c>
      <c r="C274">
        <v>22.540343247267568</v>
      </c>
      <c r="D274">
        <v>2184575.9832315738</v>
      </c>
      <c r="E274">
        <v>-3.7333333333329222E-2</v>
      </c>
      <c r="F274">
        <v>2184525.7085046158</v>
      </c>
      <c r="G274">
        <v>2181792.7282436048</v>
      </c>
      <c r="H274">
        <v>-7.3857546746730804</v>
      </c>
      <c r="I274">
        <v>-5.5272316401824355</v>
      </c>
      <c r="J274">
        <v>2181757.3772575357</v>
      </c>
      <c r="K274">
        <f t="shared" si="4"/>
        <v>2180796.4332575356</v>
      </c>
    </row>
    <row r="275" spans="1:11" x14ac:dyDescent="0.25">
      <c r="A275">
        <f>VLOOKUP('2024-03-18_windows_device_0'!P275,'2024-03-18_windows_device_0'!P275:P1184,1,0)</f>
        <v>50.531999999999996</v>
      </c>
      <c r="B275">
        <f>VLOOKUP('2024-03-18_windows_device_0'!Q275,'2024-03-18_windows_device_0'!Q275:Q1184,1,0)</f>
        <v>2184703</v>
      </c>
      <c r="C275">
        <v>22.520733647795886</v>
      </c>
      <c r="D275">
        <v>2184576.2041389914</v>
      </c>
      <c r="E275">
        <v>-4.4000000000004036E-2</v>
      </c>
      <c r="F275">
        <v>2184520.1646918543</v>
      </c>
      <c r="G275">
        <v>2181787.9479727186</v>
      </c>
      <c r="H275">
        <v>-8.9472859818488359</v>
      </c>
      <c r="I275">
        <v>-1.5615313071757555</v>
      </c>
      <c r="J275">
        <v>2181749.2733288412</v>
      </c>
      <c r="K275">
        <f t="shared" si="4"/>
        <v>2180789.1653288412</v>
      </c>
    </row>
    <row r="276" spans="1:11" x14ac:dyDescent="0.25">
      <c r="A276">
        <f>VLOOKUP('2024-03-18_windows_device_0'!P276,'2024-03-18_windows_device_0'!P276:P1185,1,0)</f>
        <v>50.496000000000002</v>
      </c>
      <c r="B276">
        <f>VLOOKUP('2024-03-18_windows_device_0'!Q276,'2024-03-18_windows_device_0'!Q276:Q1185,1,0)</f>
        <v>2184706</v>
      </c>
      <c r="C276">
        <v>22.50468943004633</v>
      </c>
      <c r="D276">
        <v>2184579.3847384141</v>
      </c>
      <c r="E276">
        <v>-3.5999999999994259E-2</v>
      </c>
      <c r="F276">
        <v>2184519.2245450062</v>
      </c>
      <c r="G276">
        <v>2181787.6330366256</v>
      </c>
      <c r="H276">
        <v>2.6742451479658484</v>
      </c>
      <c r="I276">
        <v>11.621531129814684</v>
      </c>
      <c r="J276">
        <v>2181747.968925816</v>
      </c>
      <c r="K276">
        <f t="shared" si="4"/>
        <v>2180788.5449258159</v>
      </c>
    </row>
    <row r="277" spans="1:11" x14ac:dyDescent="0.25">
      <c r="A277">
        <f>VLOOKUP('2024-03-18_windows_device_0'!P277,'2024-03-18_windows_device_0'!P277:P1186,1,0)</f>
        <v>50.443333333333335</v>
      </c>
      <c r="B277">
        <f>VLOOKUP('2024-03-18_windows_device_0'!Q277,'2024-03-18_windows_device_0'!Q277:Q1186,1,0)</f>
        <v>2184707</v>
      </c>
      <c r="C277">
        <v>22.481217333709015</v>
      </c>
      <c r="D277">
        <v>2184580.6487167985</v>
      </c>
      <c r="E277">
        <v>-5.2666666666667084E-2</v>
      </c>
      <c r="F277">
        <v>2184520.79176061</v>
      </c>
      <c r="G277">
        <v>2181790.1157159032</v>
      </c>
      <c r="H277">
        <v>2.6557539929635823</v>
      </c>
      <c r="I277">
        <v>-1.8491155002266169E-2</v>
      </c>
      <c r="J277">
        <v>2181754.6764691253</v>
      </c>
      <c r="K277">
        <f t="shared" si="4"/>
        <v>2180796.253135792</v>
      </c>
    </row>
    <row r="278" spans="1:11" x14ac:dyDescent="0.25">
      <c r="A278">
        <f>VLOOKUP('2024-03-18_windows_device_0'!P278,'2024-03-18_windows_device_0'!P278:P1187,1,0)</f>
        <v>50.385999999999996</v>
      </c>
      <c r="B278">
        <f>VLOOKUP('2024-03-18_windows_device_0'!Q278,'2024-03-18_windows_device_0'!Q278:Q1187,1,0)</f>
        <v>2184703</v>
      </c>
      <c r="C278">
        <v>22.455665431367123</v>
      </c>
      <c r="D278">
        <v>2184576.9357725088</v>
      </c>
      <c r="E278">
        <v>-5.7333333333339453E-2</v>
      </c>
      <c r="F278">
        <v>2184524.2121167956</v>
      </c>
      <c r="G278">
        <v>2181794.5337400362</v>
      </c>
      <c r="H278">
        <v>-0.16465820418670774</v>
      </c>
      <c r="I278">
        <v>-2.82041219715029</v>
      </c>
      <c r="J278">
        <v>2181754.27317943</v>
      </c>
      <c r="K278">
        <f t="shared" si="4"/>
        <v>2180796.9391794303</v>
      </c>
    </row>
    <row r="279" spans="1:11" x14ac:dyDescent="0.25">
      <c r="A279">
        <f>VLOOKUP('2024-03-18_windows_device_0'!P279,'2024-03-18_windows_device_0'!P279:P1188,1,0)</f>
        <v>50.323333333333338</v>
      </c>
      <c r="B279">
        <f>VLOOKUP('2024-03-18_windows_device_0'!Q279,'2024-03-18_windows_device_0'!Q279:Q1188,1,0)</f>
        <v>2184701</v>
      </c>
      <c r="C279">
        <v>22.427736607877158</v>
      </c>
      <c r="D279">
        <v>2184575.249157662</v>
      </c>
      <c r="E279">
        <v>-6.2666666666657989E-2</v>
      </c>
      <c r="F279">
        <v>2184522.586903139</v>
      </c>
      <c r="G279">
        <v>2181794.0003000237</v>
      </c>
      <c r="H279">
        <v>4.8205192335881293</v>
      </c>
      <c r="I279">
        <v>4.985177437774837</v>
      </c>
      <c r="J279">
        <v>2181758.5867805895</v>
      </c>
      <c r="K279">
        <f t="shared" si="4"/>
        <v>2180802.443447256</v>
      </c>
    </row>
    <row r="280" spans="1:11" x14ac:dyDescent="0.25">
      <c r="A280">
        <f>VLOOKUP('2024-03-18_windows_device_0'!P280,'2024-03-18_windows_device_0'!P280:P1189,1,0)</f>
        <v>50.277333333333331</v>
      </c>
      <c r="B280">
        <f>VLOOKUP('2024-03-18_windows_device_0'!Q280,'2024-03-18_windows_device_0'!Q280:Q1189,1,0)</f>
        <v>2184701</v>
      </c>
      <c r="C280">
        <v>22.407235662974941</v>
      </c>
      <c r="D280">
        <v>2184575.4789474858</v>
      </c>
      <c r="E280">
        <v>-4.600000000000648E-2</v>
      </c>
      <c r="F280">
        <v>2184520.3895495511</v>
      </c>
      <c r="G280">
        <v>2181792.6052203649</v>
      </c>
      <c r="H280">
        <v>0.69854134367778897</v>
      </c>
      <c r="I280">
        <v>-4.1219778899103403</v>
      </c>
      <c r="J280">
        <v>2181759.5211607041</v>
      </c>
      <c r="K280">
        <f t="shared" si="4"/>
        <v>2180804.2518273708</v>
      </c>
    </row>
    <row r="281" spans="1:11" x14ac:dyDescent="0.25">
      <c r="A281">
        <f>VLOOKUP('2024-03-18_windows_device_0'!P281,'2024-03-18_windows_device_0'!P281:P1190,1,0)</f>
        <v>50.222000000000001</v>
      </c>
      <c r="B281">
        <f>VLOOKUP('2024-03-18_windows_device_0'!Q281,'2024-03-18_windows_device_0'!Q281:Q1190,1,0)</f>
        <v>2184699</v>
      </c>
      <c r="C281">
        <v>22.382575106063584</v>
      </c>
      <c r="D281">
        <v>2184573.7550829053</v>
      </c>
      <c r="E281">
        <v>-5.5333333333329904E-2</v>
      </c>
      <c r="F281">
        <v>2184515.793001804</v>
      </c>
      <c r="G281">
        <v>2181788.9746998581</v>
      </c>
      <c r="H281">
        <v>-6.7797472393140197</v>
      </c>
      <c r="I281">
        <v>-7.4782885829918087</v>
      </c>
      <c r="J281">
        <v>2181751.5733905127</v>
      </c>
      <c r="K281">
        <f t="shared" si="4"/>
        <v>2180797.3553905129</v>
      </c>
    </row>
    <row r="282" spans="1:11" x14ac:dyDescent="0.25">
      <c r="A282">
        <f>VLOOKUP('2024-03-18_windows_device_0'!P282,'2024-03-18_windows_device_0'!P282:P1191,1,0)</f>
        <v>50.160666666666664</v>
      </c>
      <c r="B282">
        <f>VLOOKUP('2024-03-18_windows_device_0'!Q282,'2024-03-18_windows_device_0'!Q282:Q1191,1,0)</f>
        <v>2184697</v>
      </c>
      <c r="C282">
        <v>22.355240512860632</v>
      </c>
      <c r="D282">
        <v>2184572.0608054032</v>
      </c>
      <c r="E282">
        <v>-6.1333333333337237E-2</v>
      </c>
      <c r="F282">
        <v>2184510.1882914524</v>
      </c>
      <c r="G282">
        <v>2181784.4420111906</v>
      </c>
      <c r="H282">
        <v>0.84492783807218075</v>
      </c>
      <c r="I282">
        <v>7.6246750773862004</v>
      </c>
      <c r="J282">
        <v>2181752.3519922537</v>
      </c>
      <c r="K282">
        <f t="shared" si="4"/>
        <v>2180799.2993255872</v>
      </c>
    </row>
    <row r="283" spans="1:11" x14ac:dyDescent="0.25">
      <c r="A283">
        <f>VLOOKUP('2024-03-18_windows_device_0'!P283,'2024-03-18_windows_device_0'!P283:P1192,1,0)</f>
        <v>50.112000000000002</v>
      </c>
      <c r="B283">
        <f>VLOOKUP('2024-03-18_windows_device_0'!Q283,'2024-03-18_windows_device_0'!Q283:Q1192,1,0)</f>
        <v>2184694</v>
      </c>
      <c r="C283">
        <v>22.33355110738438</v>
      </c>
      <c r="D283">
        <v>2184569.3031237335</v>
      </c>
      <c r="E283">
        <v>-4.8666666666662195E-2</v>
      </c>
      <c r="F283">
        <v>2184509.0636005281</v>
      </c>
      <c r="G283">
        <v>2181784.1688792733</v>
      </c>
      <c r="H283">
        <v>0.91011795215308666</v>
      </c>
      <c r="I283">
        <v>6.5190114080905914E-2</v>
      </c>
      <c r="J283">
        <v>2181755.0060528144</v>
      </c>
      <c r="K283">
        <f t="shared" si="4"/>
        <v>2180802.8780528144</v>
      </c>
    </row>
    <row r="284" spans="1:11" x14ac:dyDescent="0.25">
      <c r="A284">
        <f>VLOOKUP('2024-03-18_windows_device_0'!P284,'2024-03-18_windows_device_0'!P284:P1193,1,0)</f>
        <v>50.048000000000002</v>
      </c>
      <c r="B284">
        <f>VLOOKUP('2024-03-18_windows_device_0'!Q284,'2024-03-18_windows_device_0'!Q284:Q1193,1,0)</f>
        <v>2184696</v>
      </c>
      <c r="C284">
        <v>22.305028053607391</v>
      </c>
      <c r="D284">
        <v>2184571.6214308818</v>
      </c>
      <c r="E284">
        <v>-6.4000000000000057E-2</v>
      </c>
      <c r="F284">
        <v>2184506.8047417738</v>
      </c>
      <c r="G284">
        <v>2181783.0311386953</v>
      </c>
      <c r="H284">
        <v>-0.54625587910413742</v>
      </c>
      <c r="I284">
        <v>-1.4563738312572241</v>
      </c>
      <c r="J284">
        <v>2181754.3962936858</v>
      </c>
      <c r="K284">
        <f t="shared" si="4"/>
        <v>2180803.4842936858</v>
      </c>
    </row>
    <row r="285" spans="1:11" x14ac:dyDescent="0.25">
      <c r="A285">
        <f>VLOOKUP('2024-03-18_windows_device_0'!P285,'2024-03-18_windows_device_0'!P285:P1194,1,0)</f>
        <v>50.012</v>
      </c>
      <c r="B285">
        <f>VLOOKUP('2024-03-18_windows_device_0'!Q285,'2024-03-18_windows_device_0'!Q285:Q1194,1,0)</f>
        <v>2184694</v>
      </c>
      <c r="C285">
        <v>22.288983835857831</v>
      </c>
      <c r="D285">
        <v>2184569.8002998913</v>
      </c>
      <c r="E285">
        <v>-3.6000000000001364E-2</v>
      </c>
      <c r="F285">
        <v>2184504.2466816823</v>
      </c>
      <c r="G285">
        <v>2181781.10433777</v>
      </c>
      <c r="H285">
        <v>-2.4197138496674597</v>
      </c>
      <c r="I285">
        <v>-1.8734579705633223</v>
      </c>
      <c r="J285">
        <v>2181751.9349152353</v>
      </c>
      <c r="K285">
        <f t="shared" si="4"/>
        <v>2180801.7069152351</v>
      </c>
    </row>
    <row r="286" spans="1:11" x14ac:dyDescent="0.25">
      <c r="A286">
        <f>VLOOKUP('2024-03-18_windows_device_0'!P286,'2024-03-18_windows_device_0'!P286:P1195,1,0)</f>
        <v>49.946666666666665</v>
      </c>
      <c r="B286">
        <f>VLOOKUP('2024-03-18_windows_device_0'!Q286,'2024-03-18_windows_device_0'!Q286:Q1195,1,0)</f>
        <v>2184687</v>
      </c>
      <c r="C286">
        <v>22.259866551793817</v>
      </c>
      <c r="D286">
        <v>2184563.1245852741</v>
      </c>
      <c r="E286">
        <v>-6.533333333333502E-2</v>
      </c>
      <c r="F286">
        <v>2184503.1485726004</v>
      </c>
      <c r="G286">
        <v>2181781.1530086622</v>
      </c>
      <c r="H286">
        <v>-9.2444005217403173</v>
      </c>
      <c r="I286">
        <v>-6.8246866720728576</v>
      </c>
      <c r="J286">
        <v>2181741.3985196115</v>
      </c>
      <c r="K286">
        <f t="shared" si="4"/>
        <v>2180792.4118529446</v>
      </c>
    </row>
    <row r="287" spans="1:11" x14ac:dyDescent="0.25">
      <c r="A287">
        <f>VLOOKUP('2024-03-18_windows_device_0'!P287,'2024-03-18_windows_device_0'!P287:P1196,1,0)</f>
        <v>49.906666666666666</v>
      </c>
      <c r="B287">
        <f>VLOOKUP('2024-03-18_windows_device_0'!Q287,'2024-03-18_windows_device_0'!Q287:Q1196,1,0)</f>
        <v>2184680</v>
      </c>
      <c r="C287">
        <v>22.242039643183197</v>
      </c>
      <c r="D287">
        <v>2184556.3229181278</v>
      </c>
      <c r="E287">
        <v>-3.9999999999999147E-2</v>
      </c>
      <c r="F287">
        <v>2184500.7719795196</v>
      </c>
      <c r="G287">
        <v>2181779.4792663492</v>
      </c>
      <c r="H287">
        <v>-1.7264337702654302</v>
      </c>
      <c r="I287">
        <v>7.5179667514748871</v>
      </c>
      <c r="J287">
        <v>2181739.3737815637</v>
      </c>
      <c r="K287">
        <f t="shared" si="4"/>
        <v>2180791.1471148971</v>
      </c>
    </row>
    <row r="288" spans="1:11" x14ac:dyDescent="0.25">
      <c r="A288">
        <f>VLOOKUP('2024-03-18_windows_device_0'!P288,'2024-03-18_windows_device_0'!P288:P1197,1,0)</f>
        <v>49.887333333333331</v>
      </c>
      <c r="B288">
        <f>VLOOKUP('2024-03-18_windows_device_0'!Q288,'2024-03-18_windows_device_0'!Q288:Q1197,1,0)</f>
        <v>2184678</v>
      </c>
      <c r="C288">
        <v>22.233423304021397</v>
      </c>
      <c r="D288">
        <v>2184554.4187220461</v>
      </c>
      <c r="E288">
        <v>-1.9333333333335645E-2</v>
      </c>
      <c r="F288">
        <v>2184501.3737888844</v>
      </c>
      <c r="G288">
        <v>2181780.4209888829</v>
      </c>
      <c r="H288">
        <v>2.6938605047762394</v>
      </c>
      <c r="I288">
        <v>4.4202942750416696</v>
      </c>
      <c r="J288">
        <v>2181743.1770667466</v>
      </c>
      <c r="K288">
        <f t="shared" si="4"/>
        <v>2180795.3177334131</v>
      </c>
    </row>
    <row r="289" spans="1:11" x14ac:dyDescent="0.25">
      <c r="A289">
        <f>VLOOKUP('2024-03-18_windows_device_0'!P289,'2024-03-18_windows_device_0'!P289:P1198,1,0)</f>
        <v>49.800666666666665</v>
      </c>
      <c r="B289">
        <f>VLOOKUP('2024-03-18_windows_device_0'!Q289,'2024-03-18_windows_device_0'!Q289:Q1198,1,0)</f>
        <v>2184678</v>
      </c>
      <c r="C289">
        <v>22.194798335365057</v>
      </c>
      <c r="D289">
        <v>2184554.8477317132</v>
      </c>
      <c r="E289">
        <v>-8.6666666666666003E-2</v>
      </c>
      <c r="F289">
        <v>2184500.4015600402</v>
      </c>
      <c r="G289">
        <v>2181780.9741293201</v>
      </c>
      <c r="H289">
        <v>1.4046279010362923</v>
      </c>
      <c r="I289">
        <v>-1.2892326037399471</v>
      </c>
      <c r="J289">
        <v>2181745.1180010708</v>
      </c>
      <c r="K289">
        <f t="shared" si="4"/>
        <v>2180798.9053344042</v>
      </c>
    </row>
    <row r="290" spans="1:11" x14ac:dyDescent="0.25">
      <c r="A290">
        <f>VLOOKUP('2024-03-18_windows_device_0'!P290,'2024-03-18_windows_device_0'!P290:P1199,1,0)</f>
        <v>49.750666666666667</v>
      </c>
      <c r="B290">
        <f>VLOOKUP('2024-03-18_windows_device_0'!Q290,'2024-03-18_windows_device_0'!Q290:Q1199,1,0)</f>
        <v>2184682</v>
      </c>
      <c r="C290">
        <v>22.172514699601784</v>
      </c>
      <c r="D290">
        <v>2184559.0948979738</v>
      </c>
      <c r="E290">
        <v>-4.9999999999997158E-2</v>
      </c>
      <c r="F290">
        <v>2184495.6836537672</v>
      </c>
      <c r="G290">
        <v>2181777.1374517535</v>
      </c>
      <c r="H290">
        <v>-3.2704455563798547</v>
      </c>
      <c r="I290">
        <v>-4.675073457416147</v>
      </c>
      <c r="J290">
        <v>2181741.2417297806</v>
      </c>
      <c r="K290">
        <f t="shared" si="4"/>
        <v>2180795.9790631137</v>
      </c>
    </row>
    <row r="291" spans="1:11" x14ac:dyDescent="0.25">
      <c r="A291">
        <f>VLOOKUP('2024-03-18_windows_device_0'!P291,'2024-03-18_windows_device_0'!P291:P1200,1,0)</f>
        <v>49.699333333333335</v>
      </c>
      <c r="B291">
        <f>VLOOKUP('2024-03-18_windows_device_0'!Q291,'2024-03-18_windows_device_0'!Q291:Q1200,1,0)</f>
        <v>2184675</v>
      </c>
      <c r="C291">
        <v>22.149636833551487</v>
      </c>
      <c r="D291">
        <v>2184552.3483970356</v>
      </c>
      <c r="E291">
        <v>-5.1333333333332121E-2</v>
      </c>
      <c r="F291">
        <v>2184491.9102328848</v>
      </c>
      <c r="G291">
        <v>2181774.2696808758</v>
      </c>
      <c r="H291">
        <v>-1.7699213684536517</v>
      </c>
      <c r="I291">
        <v>1.500524187926203</v>
      </c>
      <c r="J291">
        <v>2181740.0599505818</v>
      </c>
      <c r="K291">
        <f t="shared" si="4"/>
        <v>2180795.7726172484</v>
      </c>
    </row>
    <row r="292" spans="1:11" x14ac:dyDescent="0.25">
      <c r="A292">
        <f>VLOOKUP('2024-03-18_windows_device_0'!P292,'2024-03-18_windows_device_0'!P292:P1201,1,0)</f>
        <v>49.655333333333331</v>
      </c>
      <c r="B292">
        <f>VLOOKUP('2024-03-18_windows_device_0'!Q292,'2024-03-18_windows_device_0'!Q292:Q1201,1,0)</f>
        <v>2184674</v>
      </c>
      <c r="C292">
        <v>22.130027234079805</v>
      </c>
      <c r="D292">
        <v>2184551.5654736548</v>
      </c>
      <c r="E292">
        <v>-4.4000000000004036E-2</v>
      </c>
      <c r="F292">
        <v>2184492.9931152677</v>
      </c>
      <c r="G292">
        <v>2181776.129579525</v>
      </c>
      <c r="H292">
        <v>-0.79779776465147734</v>
      </c>
      <c r="I292">
        <v>0.97212360380217433</v>
      </c>
      <c r="J292">
        <v>2181739.3013492734</v>
      </c>
      <c r="K292">
        <f t="shared" si="4"/>
        <v>2180795.8500159401</v>
      </c>
    </row>
    <row r="293" spans="1:11" x14ac:dyDescent="0.25">
      <c r="A293">
        <f>VLOOKUP('2024-03-18_windows_device_0'!P293,'2024-03-18_windows_device_0'!P293:P1202,1,0)</f>
        <v>49.617333333333335</v>
      </c>
      <c r="B293">
        <f>VLOOKUP('2024-03-18_windows_device_0'!Q293,'2024-03-18_windows_device_0'!Q293:Q1202,1,0)</f>
        <v>2184675</v>
      </c>
      <c r="C293">
        <v>22.113091670899717</v>
      </c>
      <c r="D293">
        <v>2184552.7527941884</v>
      </c>
      <c r="E293">
        <v>-3.7999999999996703E-2</v>
      </c>
      <c r="F293">
        <v>2184491.0742574688</v>
      </c>
      <c r="G293">
        <v>2181774.8823355185</v>
      </c>
      <c r="H293">
        <v>1.6587965064682066</v>
      </c>
      <c r="I293">
        <v>2.456594271119684</v>
      </c>
      <c r="J293">
        <v>2181740.8074508463</v>
      </c>
      <c r="K293">
        <f t="shared" si="4"/>
        <v>2180798.0781175131</v>
      </c>
    </row>
    <row r="294" spans="1:11" x14ac:dyDescent="0.25">
      <c r="A294">
        <f>VLOOKUP('2024-03-18_windows_device_0'!P294,'2024-03-18_windows_device_0'!P294:P1203,1,0)</f>
        <v>49.553333333333335</v>
      </c>
      <c r="B294">
        <f>VLOOKUP('2024-03-18_windows_device_0'!Q294,'2024-03-18_windows_device_0'!Q294:Q1203,1,0)</f>
        <v>2184676</v>
      </c>
      <c r="C294">
        <v>22.084568617122727</v>
      </c>
      <c r="D294">
        <v>2184554.067957249</v>
      </c>
      <c r="E294">
        <v>-6.4000000000000057E-2</v>
      </c>
      <c r="F294">
        <v>2184493.9911209517</v>
      </c>
      <c r="G294">
        <v>2181778.931501532</v>
      </c>
      <c r="H294">
        <v>-6.1928486917167902E-2</v>
      </c>
      <c r="I294">
        <v>-1.7207249933853745</v>
      </c>
      <c r="J294">
        <v>2181740.8377411868</v>
      </c>
      <c r="K294">
        <f t="shared" si="4"/>
        <v>2180799.3244078537</v>
      </c>
    </row>
    <row r="295" spans="1:11" x14ac:dyDescent="0.25">
      <c r="A295">
        <f>VLOOKUP('2024-03-18_windows_device_0'!P295,'2024-03-18_windows_device_0'!P295:P1204,1,0)</f>
        <v>49.505333333333333</v>
      </c>
      <c r="B295">
        <f>VLOOKUP('2024-03-18_windows_device_0'!Q295,'2024-03-18_windows_device_0'!Q295:Q1204,1,0)</f>
        <v>2184676</v>
      </c>
      <c r="C295">
        <v>22.063176326789982</v>
      </c>
      <c r="D295">
        <v>2184554.3040625933</v>
      </c>
      <c r="E295">
        <v>-4.8000000000001819E-2</v>
      </c>
      <c r="F295">
        <v>2184488.8017570586</v>
      </c>
      <c r="G295">
        <v>2181774.5923246578</v>
      </c>
      <c r="H295">
        <v>-4.8414224507287145</v>
      </c>
      <c r="I295">
        <v>-4.7794939638115466</v>
      </c>
      <c r="J295">
        <v>2181735.3998386948</v>
      </c>
      <c r="K295">
        <f t="shared" si="4"/>
        <v>2180794.7985053617</v>
      </c>
    </row>
    <row r="296" spans="1:11" x14ac:dyDescent="0.25">
      <c r="A296">
        <f>VLOOKUP('2024-03-18_windows_device_0'!P296,'2024-03-18_windows_device_0'!P296:P1205,1,0)</f>
        <v>49.462666666666664</v>
      </c>
      <c r="B296">
        <f>VLOOKUP('2024-03-18_windows_device_0'!Q296,'2024-03-18_windows_device_0'!Q296:Q1205,1,0)</f>
        <v>2184678</v>
      </c>
      <c r="C296">
        <v>22.044160957605317</v>
      </c>
      <c r="D296">
        <v>2184556.5137419188</v>
      </c>
      <c r="E296">
        <v>-4.2666666666669073E-2</v>
      </c>
      <c r="F296">
        <v>2184485.8255785913</v>
      </c>
      <c r="G296">
        <v>2181772.3725603055</v>
      </c>
      <c r="H296">
        <v>0.36113199219107628</v>
      </c>
      <c r="I296">
        <v>5.2025544429197907</v>
      </c>
      <c r="J296">
        <v>2181735.6342803817</v>
      </c>
      <c r="K296">
        <f t="shared" si="4"/>
        <v>2180795.8436137149</v>
      </c>
    </row>
    <row r="297" spans="1:11" x14ac:dyDescent="0.25">
      <c r="A297">
        <f>VLOOKUP('2024-03-18_windows_device_0'!P297,'2024-03-18_windows_device_0'!P297:P1206,1,0)</f>
        <v>49.408666666666669</v>
      </c>
      <c r="B297">
        <f>VLOOKUP('2024-03-18_windows_device_0'!Q297,'2024-03-18_windows_device_0'!Q297:Q1206,1,0)</f>
        <v>2184677</v>
      </c>
      <c r="C297">
        <v>22.020094630980985</v>
      </c>
      <c r="D297">
        <v>2184555.7788581108</v>
      </c>
      <c r="E297">
        <v>-5.3999999999994941E-2</v>
      </c>
      <c r="F297">
        <v>2184485.3892755527</v>
      </c>
      <c r="G297">
        <v>2181772.8945299066</v>
      </c>
      <c r="H297">
        <v>-0.94401278020814061</v>
      </c>
      <c r="I297">
        <v>-1.3051447723992169</v>
      </c>
      <c r="J297">
        <v>2181735.4511626968</v>
      </c>
      <c r="K297">
        <f t="shared" si="4"/>
        <v>2180796.6864960301</v>
      </c>
    </row>
    <row r="298" spans="1:11" x14ac:dyDescent="0.25">
      <c r="A298">
        <f>VLOOKUP('2024-03-18_windows_device_0'!P298,'2024-03-18_windows_device_0'!P298:P1207,1,0)</f>
        <v>49.367333333333335</v>
      </c>
      <c r="B298">
        <f>VLOOKUP('2024-03-18_windows_device_0'!Q298,'2024-03-18_windows_device_0'!Q298:Q1207,1,0)</f>
        <v>2184672</v>
      </c>
      <c r="C298">
        <v>22.001673492083345</v>
      </c>
      <c r="D298">
        <v>2184550.9815908871</v>
      </c>
      <c r="E298">
        <v>-4.133333333333411E-2</v>
      </c>
      <c r="F298">
        <v>2184485.2302728328</v>
      </c>
      <c r="G298">
        <v>2181773.4697277225</v>
      </c>
      <c r="H298">
        <v>-3.4147210391238332</v>
      </c>
      <c r="I298">
        <v>-2.4707082589156926</v>
      </c>
      <c r="J298">
        <v>2181731.9044117653</v>
      </c>
      <c r="K298">
        <f t="shared" si="4"/>
        <v>2180793.9250784321</v>
      </c>
    </row>
    <row r="299" spans="1:11" x14ac:dyDescent="0.25">
      <c r="A299">
        <f>VLOOKUP('2024-03-18_windows_device_0'!P299,'2024-03-18_windows_device_0'!P299:P1208,1,0)</f>
        <v>49.305999999999997</v>
      </c>
      <c r="B299">
        <f>VLOOKUP('2024-03-18_windows_device_0'!Q299,'2024-03-18_windows_device_0'!Q299:Q1208,1,0)</f>
        <v>2184680</v>
      </c>
      <c r="C299">
        <v>21.974338898880394</v>
      </c>
      <c r="D299">
        <v>2184559.2821074892</v>
      </c>
      <c r="E299">
        <v>-6.1333333333337237E-2</v>
      </c>
      <c r="F299">
        <v>2184484.9655070831</v>
      </c>
      <c r="G299">
        <v>2181774.2955544586</v>
      </c>
      <c r="H299">
        <v>-5.0281187049113214</v>
      </c>
      <c r="I299">
        <v>-1.6133976657874882</v>
      </c>
      <c r="J299">
        <v>2181726.9813334784</v>
      </c>
      <c r="K299">
        <f t="shared" si="4"/>
        <v>2180790.1673334786</v>
      </c>
    </row>
    <row r="300" spans="1:11" x14ac:dyDescent="0.25">
      <c r="A300">
        <f>VLOOKUP('2024-03-18_windows_device_0'!P300,'2024-03-18_windows_device_0'!P300:P1209,1,0)</f>
        <v>49.257333333333335</v>
      </c>
      <c r="B300">
        <f>VLOOKUP('2024-03-18_windows_device_0'!Q300,'2024-03-18_windows_device_0'!Q300:Q1209,1,0)</f>
        <v>2184679</v>
      </c>
      <c r="C300">
        <v>21.952649493404142</v>
      </c>
      <c r="D300">
        <v>2184558.5202950551</v>
      </c>
      <c r="E300">
        <v>-4.8666666666662195E-2</v>
      </c>
      <c r="F300">
        <v>2184479.8061866527</v>
      </c>
      <c r="G300">
        <v>2181770.0025611888</v>
      </c>
      <c r="H300">
        <v>0.39630130585283041</v>
      </c>
      <c r="I300">
        <v>5.4244200107641518</v>
      </c>
      <c r="J300">
        <v>2181726.5729963714</v>
      </c>
      <c r="K300">
        <f t="shared" si="4"/>
        <v>2180790.6836630381</v>
      </c>
    </row>
    <row r="301" spans="1:11" x14ac:dyDescent="0.25">
      <c r="A301">
        <f>VLOOKUP('2024-03-18_windows_device_0'!P301,'2024-03-18_windows_device_0'!P301:P1210,1,0)</f>
        <v>49.230666666666664</v>
      </c>
      <c r="B301">
        <f>VLOOKUP('2024-03-18_windows_device_0'!Q301,'2024-03-18_windows_device_0'!Q301:Q1210,1,0)</f>
        <v>2184677</v>
      </c>
      <c r="C301">
        <v>21.940764887663725</v>
      </c>
      <c r="D301">
        <v>2184556.6507090363</v>
      </c>
      <c r="E301">
        <v>-2.6666666666670835E-2</v>
      </c>
      <c r="F301">
        <v>2184475.4720077235</v>
      </c>
      <c r="G301">
        <v>2181766.1434451435</v>
      </c>
      <c r="H301">
        <v>-2.3488974403589964</v>
      </c>
      <c r="I301">
        <v>-2.7451987462118268</v>
      </c>
      <c r="J301">
        <v>2181724.8807454202</v>
      </c>
      <c r="K301">
        <f t="shared" si="4"/>
        <v>2180789.4980787537</v>
      </c>
    </row>
    <row r="302" spans="1:11" x14ac:dyDescent="0.25">
      <c r="A302">
        <f>VLOOKUP('2024-03-18_windows_device_0'!P302,'2024-03-18_windows_device_0'!P302:P1211,1,0)</f>
        <v>49.164000000000001</v>
      </c>
      <c r="B302">
        <f>VLOOKUP('2024-03-18_windows_device_0'!Q302,'2024-03-18_windows_device_0'!Q302:Q1211,1,0)</f>
        <v>2184673</v>
      </c>
      <c r="C302">
        <v>21.911053373312694</v>
      </c>
      <c r="D302">
        <v>2184552.9764350178</v>
      </c>
      <c r="E302">
        <v>-6.6666666666662877E-2</v>
      </c>
      <c r="F302">
        <v>2184474.7806396787</v>
      </c>
      <c r="G302">
        <v>2181766.6408610269</v>
      </c>
      <c r="H302">
        <v>-0.43891525035724044</v>
      </c>
      <c r="I302">
        <v>1.909982190001756</v>
      </c>
      <c r="J302">
        <v>2181724.5584726953</v>
      </c>
      <c r="K302">
        <f t="shared" si="4"/>
        <v>2180790.4424726954</v>
      </c>
    </row>
    <row r="303" spans="1:11" x14ac:dyDescent="0.25">
      <c r="A303">
        <f>VLOOKUP('2024-03-18_windows_device_0'!P303,'2024-03-18_windows_device_0'!P303:P1212,1,0)</f>
        <v>49.105333333333334</v>
      </c>
      <c r="B303">
        <f>VLOOKUP('2024-03-18_windows_device_0'!Q303,'2024-03-18_windows_device_0'!Q303:Q1212,1,0)</f>
        <v>2184671</v>
      </c>
      <c r="C303">
        <v>21.884907240683784</v>
      </c>
      <c r="D303">
        <v>2184551.2627087669</v>
      </c>
      <c r="E303">
        <v>-5.8666666666667311E-2</v>
      </c>
      <c r="F303">
        <v>2184470.780690691</v>
      </c>
      <c r="G303">
        <v>2181763.6883761007</v>
      </c>
      <c r="H303">
        <v>5.7661416325718164</v>
      </c>
      <c r="I303">
        <v>6.2050568829290569</v>
      </c>
      <c r="J303">
        <v>2181729.2789733591</v>
      </c>
      <c r="K303">
        <f t="shared" si="4"/>
        <v>2180796.2776400256</v>
      </c>
    </row>
    <row r="304" spans="1:11" x14ac:dyDescent="0.25">
      <c r="A304">
        <f>VLOOKUP('2024-03-18_windows_device_0'!P304,'2024-03-18_windows_device_0'!P304:P1213,1,0)</f>
        <v>49.06</v>
      </c>
      <c r="B304">
        <f>VLOOKUP('2024-03-18_windows_device_0'!Q304,'2024-03-18_windows_device_0'!Q304:Q1213,1,0)</f>
        <v>2184671</v>
      </c>
      <c r="C304">
        <v>21.864703410925081</v>
      </c>
      <c r="D304">
        <v>2184551.4836861882</v>
      </c>
      <c r="E304">
        <v>-4.5333333333331893E-2</v>
      </c>
      <c r="F304">
        <v>2184461.5748804267</v>
      </c>
      <c r="G304">
        <v>2181755.2928273585</v>
      </c>
      <c r="H304">
        <v>0.97213020408526063</v>
      </c>
      <c r="I304">
        <v>-4.7940114284865558</v>
      </c>
      <c r="J304">
        <v>2181730.7167091239</v>
      </c>
      <c r="K304">
        <f t="shared" si="4"/>
        <v>2180798.5767091238</v>
      </c>
    </row>
    <row r="305" spans="1:11" x14ac:dyDescent="0.25">
      <c r="A305">
        <f>VLOOKUP('2024-03-18_windows_device_0'!P305,'2024-03-18_windows_device_0'!P305:P1214,1,0)</f>
        <v>49.016666666666666</v>
      </c>
      <c r="B305">
        <f>VLOOKUP('2024-03-18_windows_device_0'!Q305,'2024-03-18_windows_device_0'!Q305:Q1214,1,0)</f>
        <v>2184668</v>
      </c>
      <c r="C305">
        <v>21.84539092659691</v>
      </c>
      <c r="D305">
        <v>2184548.6947238161</v>
      </c>
      <c r="E305">
        <v>-4.3333333333336554E-2</v>
      </c>
      <c r="F305">
        <v>2184461.7735127141</v>
      </c>
      <c r="G305">
        <v>2181756.2666745344</v>
      </c>
      <c r="H305">
        <v>-7.0524860695004463</v>
      </c>
      <c r="I305">
        <v>-8.0246162735857069</v>
      </c>
      <c r="J305">
        <v>2181722.4218654316</v>
      </c>
      <c r="K305">
        <f t="shared" si="4"/>
        <v>2180791.1051987647</v>
      </c>
    </row>
    <row r="306" spans="1:11" x14ac:dyDescent="0.25">
      <c r="A306">
        <f>VLOOKUP('2024-03-18_windows_device_0'!P306,'2024-03-18_windows_device_0'!P306:P1215,1,0)</f>
        <v>48.945333333333338</v>
      </c>
      <c r="B306">
        <f>VLOOKUP('2024-03-18_windows_device_0'!Q306,'2024-03-18_windows_device_0'!Q306:Q1215,1,0)</f>
        <v>2184664</v>
      </c>
      <c r="C306">
        <v>21.813599606241308</v>
      </c>
      <c r="D306">
        <v>2184545.0417180546</v>
      </c>
      <c r="E306">
        <v>-7.1333333333328142E-2</v>
      </c>
      <c r="F306">
        <v>2184466.7510914812</v>
      </c>
      <c r="G306">
        <v>2181762.5218701451</v>
      </c>
      <c r="H306">
        <v>1.410698255058378</v>
      </c>
      <c r="I306">
        <v>8.4631843245588243</v>
      </c>
      <c r="J306">
        <v>2181723.615633009</v>
      </c>
      <c r="K306">
        <f t="shared" si="4"/>
        <v>2180793.6542996755</v>
      </c>
    </row>
    <row r="307" spans="1:11" x14ac:dyDescent="0.25">
      <c r="A307">
        <f>VLOOKUP('2024-03-18_windows_device_0'!P307,'2024-03-18_windows_device_0'!P307:P1216,1,0)</f>
        <v>48.898666666666671</v>
      </c>
      <c r="B307">
        <f>VLOOKUP('2024-03-18_windows_device_0'!Q307,'2024-03-18_windows_device_0'!Q307:Q1216,1,0)</f>
        <v>2184662</v>
      </c>
      <c r="C307">
        <v>21.792801546195584</v>
      </c>
      <c r="D307">
        <v>2184543.2684501922</v>
      </c>
      <c r="E307">
        <v>-4.6666666666666856E-2</v>
      </c>
      <c r="F307">
        <v>2184469.3218044611</v>
      </c>
      <c r="G307">
        <v>2181765.9294151487</v>
      </c>
      <c r="H307">
        <v>1.4769032527692616</v>
      </c>
      <c r="I307">
        <v>6.6204997710883617E-2</v>
      </c>
      <c r="J307">
        <v>2181727.2411694364</v>
      </c>
      <c r="K307">
        <f t="shared" si="4"/>
        <v>2180798.1665027696</v>
      </c>
    </row>
    <row r="308" spans="1:11" x14ac:dyDescent="0.25">
      <c r="A308">
        <f>VLOOKUP('2024-03-18_windows_device_0'!P308,'2024-03-18_windows_device_0'!P308:P1217,1,0)</f>
        <v>48.832000000000001</v>
      </c>
      <c r="B308">
        <f>VLOOKUP('2024-03-18_windows_device_0'!Q308,'2024-03-18_windows_device_0'!Q308:Q1217,1,0)</f>
        <v>2184664</v>
      </c>
      <c r="C308">
        <v>21.763090031844548</v>
      </c>
      <c r="D308">
        <v>2184545.5919780666</v>
      </c>
      <c r="E308">
        <v>-6.6666666666669983E-2</v>
      </c>
      <c r="F308">
        <v>2184469.9754565707</v>
      </c>
      <c r="G308">
        <v>2181767.7799280039</v>
      </c>
      <c r="H308">
        <v>-0.24534533219411969</v>
      </c>
      <c r="I308">
        <v>-1.7222485849633813</v>
      </c>
      <c r="J308">
        <v>2181726.9069713913</v>
      </c>
      <c r="K308">
        <f t="shared" si="4"/>
        <v>2180799.0989713911</v>
      </c>
    </row>
    <row r="309" spans="1:11" x14ac:dyDescent="0.25">
      <c r="A309">
        <f>VLOOKUP('2024-03-18_windows_device_0'!P309,'2024-03-18_windows_device_0'!P309:P1218,1,0)</f>
        <v>48.792000000000002</v>
      </c>
      <c r="B309">
        <f>VLOOKUP('2024-03-18_windows_device_0'!Q309,'2024-03-18_windows_device_0'!Q309:Q1218,1,0)</f>
        <v>2184664</v>
      </c>
      <c r="C309">
        <v>21.745263123233929</v>
      </c>
      <c r="D309">
        <v>2184545.7858829251</v>
      </c>
      <c r="E309">
        <v>-3.9999999999999147E-2</v>
      </c>
      <c r="F309">
        <v>2184466.5592556139</v>
      </c>
      <c r="G309">
        <v>2181765.0826280573</v>
      </c>
      <c r="H309">
        <v>-5.5569972791709006</v>
      </c>
      <c r="I309">
        <v>-5.3116519469767809</v>
      </c>
      <c r="J309">
        <v>2181720.5925489259</v>
      </c>
      <c r="K309">
        <f t="shared" si="4"/>
        <v>2180793.5445489259</v>
      </c>
    </row>
    <row r="310" spans="1:11" x14ac:dyDescent="0.25">
      <c r="A310">
        <f>VLOOKUP('2024-03-18_windows_device_0'!P310,'2024-03-18_windows_device_0'!P310:P1219,1,0)</f>
        <v>48.74</v>
      </c>
      <c r="B310">
        <f>VLOOKUP('2024-03-18_windows_device_0'!Q310,'2024-03-18_windows_device_0'!Q310:Q1219,1,0)</f>
        <v>2184665</v>
      </c>
      <c r="C310">
        <v>21.722088142040125</v>
      </c>
      <c r="D310">
        <v>2184547.0377216875</v>
      </c>
      <c r="E310">
        <v>-5.1999999999999602E-2</v>
      </c>
      <c r="F310">
        <v>2184465.0916750445</v>
      </c>
      <c r="G310">
        <v>2181764.5505003999</v>
      </c>
      <c r="H310">
        <v>-3.8524774769321084</v>
      </c>
      <c r="I310">
        <v>1.7045198022387922</v>
      </c>
      <c r="J310">
        <v>2181717.4993192083</v>
      </c>
      <c r="K310">
        <f t="shared" si="4"/>
        <v>2180791.4393192083</v>
      </c>
    </row>
    <row r="311" spans="1:11" x14ac:dyDescent="0.25">
      <c r="A311">
        <f>VLOOKUP('2024-03-18_windows_device_0'!P311,'2024-03-18_windows_device_0'!P311:P1220,1,0)</f>
        <v>48.668666666666667</v>
      </c>
      <c r="B311">
        <f>VLOOKUP('2024-03-18_windows_device_0'!Q311,'2024-03-18_windows_device_0'!Q311:Q1220,1,0)</f>
        <v>2184662</v>
      </c>
      <c r="C311">
        <v>21.69029682168452</v>
      </c>
      <c r="D311">
        <v>2184544.3827559468</v>
      </c>
      <c r="E311">
        <v>-7.1333333333335247E-2</v>
      </c>
      <c r="F311">
        <v>2184466.7943441845</v>
      </c>
      <c r="G311">
        <v>2181767.538043933</v>
      </c>
      <c r="H311">
        <v>-1.316508729942143</v>
      </c>
      <c r="I311">
        <v>2.5359687469899654</v>
      </c>
      <c r="J311">
        <v>2181716.0770379864</v>
      </c>
      <c r="K311">
        <f t="shared" si="4"/>
        <v>2180791.3723713197</v>
      </c>
    </row>
    <row r="312" spans="1:11" x14ac:dyDescent="0.25">
      <c r="A312">
        <f>VLOOKUP('2024-03-18_windows_device_0'!P312,'2024-03-18_windows_device_0'!P312:P1221,1,0)</f>
        <v>48.650666666666666</v>
      </c>
      <c r="B312">
        <f>VLOOKUP('2024-03-18_windows_device_0'!Q312,'2024-03-18_windows_device_0'!Q312:Q1221,1,0)</f>
        <v>2184658</v>
      </c>
      <c r="C312">
        <v>21.68227471280974</v>
      </c>
      <c r="D312">
        <v>2184540.4697408197</v>
      </c>
      <c r="E312">
        <v>-1.8000000000000682E-2</v>
      </c>
      <c r="F312">
        <v>2184464.6113029481</v>
      </c>
      <c r="G312">
        <v>2181765.6795208985</v>
      </c>
      <c r="H312">
        <v>-2.1166353751905262</v>
      </c>
      <c r="I312">
        <v>-0.80012664524838328</v>
      </c>
      <c r="J312">
        <v>2181714.1341306563</v>
      </c>
      <c r="K312">
        <f t="shared" si="4"/>
        <v>2180789.7714639897</v>
      </c>
    </row>
    <row r="313" spans="1:11" x14ac:dyDescent="0.25">
      <c r="A313">
        <f>VLOOKUP('2024-03-18_windows_device_0'!P313,'2024-03-18_windows_device_0'!P313:P1222,1,0)</f>
        <v>48.564666666666668</v>
      </c>
      <c r="B313">
        <f>VLOOKUP('2024-03-18_windows_device_0'!Q313,'2024-03-18_windows_device_0'!Q313:Q1222,1,0)</f>
        <v>2184660</v>
      </c>
      <c r="C313">
        <v>21.643946859296907</v>
      </c>
      <c r="D313">
        <v>2184542.8848910881</v>
      </c>
      <c r="E313">
        <v>-8.5999999999998522E-2</v>
      </c>
      <c r="F313">
        <v>2184455.6734133479</v>
      </c>
      <c r="G313">
        <v>2181758.2937662238</v>
      </c>
      <c r="H313">
        <v>-3.1411088965833187</v>
      </c>
      <c r="I313">
        <v>-1.0244735213927925</v>
      </c>
      <c r="J313">
        <v>2181710.9807414594</v>
      </c>
      <c r="K313">
        <f t="shared" si="4"/>
        <v>2180788.2520747925</v>
      </c>
    </row>
    <row r="314" spans="1:11" x14ac:dyDescent="0.25">
      <c r="A314">
        <f>VLOOKUP('2024-03-18_windows_device_0'!P314,'2024-03-18_windows_device_0'!P314:P1223,1,0)</f>
        <v>48.494</v>
      </c>
      <c r="B314">
        <f>VLOOKUP('2024-03-18_windows_device_0'!Q314,'2024-03-18_windows_device_0'!Q314:Q1223,1,0)</f>
        <v>2184657</v>
      </c>
      <c r="C314">
        <v>21.612452654084812</v>
      </c>
      <c r="D314">
        <v>2184540.2254725685</v>
      </c>
      <c r="E314">
        <v>-7.0666666666667766E-2</v>
      </c>
      <c r="F314">
        <v>2184445.4486711072</v>
      </c>
      <c r="G314">
        <v>2181749.346480242</v>
      </c>
      <c r="H314">
        <v>2.0670041521079838</v>
      </c>
      <c r="I314">
        <v>5.2081130486913025</v>
      </c>
      <c r="J314">
        <v>2181712.2654987457</v>
      </c>
      <c r="K314">
        <f t="shared" si="4"/>
        <v>2180790.8794987458</v>
      </c>
    </row>
    <row r="315" spans="1:11" x14ac:dyDescent="0.25">
      <c r="A315">
        <f>VLOOKUP('2024-03-18_windows_device_0'!P315,'2024-03-18_windows_device_0'!P315:P1224,1,0)</f>
        <v>48.440666666666665</v>
      </c>
      <c r="B315">
        <f>VLOOKUP('2024-03-18_windows_device_0'!Q315,'2024-03-18_windows_device_0'!Q315:Q1224,1,0)</f>
        <v>2184657</v>
      </c>
      <c r="C315">
        <v>21.588683442603987</v>
      </c>
      <c r="D315">
        <v>2184540.4821868036</v>
      </c>
      <c r="E315">
        <v>-5.3333333333334565E-2</v>
      </c>
      <c r="F315">
        <v>2184447.1575650861</v>
      </c>
      <c r="G315">
        <v>2181752.0207253899</v>
      </c>
      <c r="H315">
        <v>2.4258950538933277</v>
      </c>
      <c r="I315">
        <v>0.35889090178534389</v>
      </c>
      <c r="J315">
        <v>2181715.5012629651</v>
      </c>
      <c r="K315">
        <f t="shared" si="4"/>
        <v>2180795.1285962984</v>
      </c>
    </row>
    <row r="316" spans="1:11" x14ac:dyDescent="0.25">
      <c r="A316">
        <f>VLOOKUP('2024-03-18_windows_device_0'!P316,'2024-03-18_windows_device_0'!P316:P1225,1,0)</f>
        <v>48.378</v>
      </c>
      <c r="B316">
        <f>VLOOKUP('2024-03-18_windows_device_0'!Q316,'2024-03-18_windows_device_0'!Q316:Q1225,1,0)</f>
        <v>2184652</v>
      </c>
      <c r="C316">
        <v>21.560754619114014</v>
      </c>
      <c r="D316">
        <v>2184535.7834650637</v>
      </c>
      <c r="E316">
        <v>-6.2666666666665094E-2</v>
      </c>
      <c r="F316">
        <v>2184448.6776724029</v>
      </c>
      <c r="G316">
        <v>2181754.6764793829</v>
      </c>
      <c r="H316">
        <v>1.8142442111857235</v>
      </c>
      <c r="I316">
        <v>-0.61165084270760417</v>
      </c>
      <c r="J316">
        <v>2181717.3081477541</v>
      </c>
      <c r="K316">
        <f t="shared" si="4"/>
        <v>2180798.126147754</v>
      </c>
    </row>
    <row r="317" spans="1:11" x14ac:dyDescent="0.25">
      <c r="A317">
        <f>VLOOKUP('2024-03-18_windows_device_0'!P317,'2024-03-18_windows_device_0'!P317:P1226,1,0)</f>
        <v>48.326666666666668</v>
      </c>
      <c r="B317">
        <f>VLOOKUP('2024-03-18_windows_device_0'!Q317,'2024-03-18_windows_device_0'!Q317:Q1226,1,0)</f>
        <v>2184650</v>
      </c>
      <c r="C317">
        <v>21.537876753063721</v>
      </c>
      <c r="D317">
        <v>2184534.0299662426</v>
      </c>
      <c r="E317">
        <v>-5.1333333333332121E-2</v>
      </c>
      <c r="F317">
        <v>2184447.5816538362</v>
      </c>
      <c r="G317">
        <v>2181754.5118211787</v>
      </c>
      <c r="H317">
        <v>-2.017033982090652</v>
      </c>
      <c r="I317">
        <v>-3.8312781932763755</v>
      </c>
      <c r="J317">
        <v>2181714.8619764964</v>
      </c>
      <c r="K317">
        <f t="shared" si="4"/>
        <v>2180796.6553098299</v>
      </c>
    </row>
    <row r="318" spans="1:11" x14ac:dyDescent="0.25">
      <c r="A318">
        <f>VLOOKUP('2024-03-18_windows_device_0'!P318,'2024-03-18_windows_device_0'!P318:P1227,1,0)</f>
        <v>48.283999999999999</v>
      </c>
      <c r="B318">
        <f>VLOOKUP('2024-03-18_windows_device_0'!Q318,'2024-03-18_windows_device_0'!Q318:Q1227,1,0)</f>
        <v>2184646</v>
      </c>
      <c r="C318">
        <v>21.518861383879059</v>
      </c>
      <c r="D318">
        <v>2184530.2346511856</v>
      </c>
      <c r="E318">
        <v>-4.2666666666669073E-2</v>
      </c>
      <c r="F318">
        <v>2184451.6273021889</v>
      </c>
      <c r="G318">
        <v>2181759.3323404123</v>
      </c>
      <c r="H318">
        <v>-2.8117349883541465</v>
      </c>
      <c r="I318">
        <v>-0.79470100626349449</v>
      </c>
      <c r="J318">
        <v>2181712.4716557954</v>
      </c>
      <c r="K318">
        <f t="shared" si="4"/>
        <v>2180795.0756557952</v>
      </c>
    </row>
    <row r="319" spans="1:11" x14ac:dyDescent="0.25">
      <c r="A319">
        <f>VLOOKUP('2024-03-18_windows_device_0'!P319,'2024-03-18_windows_device_0'!P319:P1228,1,0)</f>
        <v>48.24666666666667</v>
      </c>
      <c r="B319">
        <f>VLOOKUP('2024-03-18_windows_device_0'!Q319,'2024-03-18_windows_device_0'!Q319:Q1228,1,0)</f>
        <v>2184642</v>
      </c>
      <c r="C319">
        <v>21.502222935842482</v>
      </c>
      <c r="D319">
        <v>2184526.4136022045</v>
      </c>
      <c r="E319">
        <v>-3.7333333333329222E-2</v>
      </c>
      <c r="F319">
        <v>2184451.6472696182</v>
      </c>
      <c r="G319">
        <v>2181760.030881756</v>
      </c>
      <c r="H319">
        <v>-2.0640613758005202</v>
      </c>
      <c r="I319">
        <v>0.7476736125536263</v>
      </c>
      <c r="J319">
        <v>2181710.4097704352</v>
      </c>
      <c r="K319">
        <f t="shared" si="4"/>
        <v>2180793.7231037687</v>
      </c>
    </row>
    <row r="320" spans="1:11" x14ac:dyDescent="0.25">
      <c r="A320">
        <f>VLOOKUP('2024-03-18_windows_device_0'!P320,'2024-03-18_windows_device_0'!P320:P1229,1,0)</f>
        <v>48.179333333333332</v>
      </c>
      <c r="B320">
        <f>VLOOKUP('2024-03-18_windows_device_0'!Q320,'2024-03-18_windows_device_0'!Q320:Q1229,1,0)</f>
        <v>2184639</v>
      </c>
      <c r="C320">
        <v>21.472214306347936</v>
      </c>
      <c r="D320">
        <v>2184523.7360031954</v>
      </c>
      <c r="E320">
        <v>-6.7333333333337464E-2</v>
      </c>
      <c r="F320">
        <v>2184443.6423372687</v>
      </c>
      <c r="G320">
        <v>2181753.2511345167</v>
      </c>
      <c r="H320">
        <v>-2.4833017233759165</v>
      </c>
      <c r="I320">
        <v>-0.4192403475753963</v>
      </c>
      <c r="J320">
        <v>2181707.9379663127</v>
      </c>
      <c r="K320">
        <f t="shared" si="4"/>
        <v>2180792.5306329792</v>
      </c>
    </row>
    <row r="321" spans="1:11" x14ac:dyDescent="0.25">
      <c r="A321">
        <f>VLOOKUP('2024-03-18_windows_device_0'!P321,'2024-03-18_windows_device_0'!P321:P1230,1,0)</f>
        <v>48.12466666666667</v>
      </c>
      <c r="B321">
        <f>VLOOKUP('2024-03-18_windows_device_0'!Q321,'2024-03-18_windows_device_0'!Q321:Q1230,1,0)</f>
        <v>2184637</v>
      </c>
      <c r="C321">
        <v>21.447850864580094</v>
      </c>
      <c r="D321">
        <v>2184521.9974233229</v>
      </c>
      <c r="E321">
        <v>-5.4666666666662422E-2</v>
      </c>
      <c r="F321">
        <v>2184443.4913003049</v>
      </c>
      <c r="G321">
        <v>2181754.0960623547</v>
      </c>
      <c r="H321">
        <v>-0.48355955583974719</v>
      </c>
      <c r="I321">
        <v>1.9997421675361693</v>
      </c>
      <c r="J321">
        <v>2181707.339710569</v>
      </c>
      <c r="K321">
        <f t="shared" si="4"/>
        <v>2180792.9710439024</v>
      </c>
    </row>
    <row r="322" spans="1:11" x14ac:dyDescent="0.25">
      <c r="A322">
        <f>VLOOKUP('2024-03-18_windows_device_0'!P322,'2024-03-18_windows_device_0'!P322:P1231,1,0)</f>
        <v>48.074666666666666</v>
      </c>
      <c r="B322">
        <f>VLOOKUP('2024-03-18_windows_device_0'!Q322,'2024-03-18_windows_device_0'!Q322:Q1231,1,0)</f>
        <v>2184637</v>
      </c>
      <c r="C322">
        <v>21.425567228816817</v>
      </c>
      <c r="D322">
        <v>2184522.2362672309</v>
      </c>
      <c r="E322">
        <v>-5.0000000000004263E-2</v>
      </c>
      <c r="F322">
        <v>2184443.4894837332</v>
      </c>
      <c r="G322">
        <v>2181755.0061803069</v>
      </c>
      <c r="H322">
        <v>-0.18920012237504125</v>
      </c>
      <c r="I322">
        <v>0.29435943346470594</v>
      </c>
      <c r="J322">
        <v>2181707.2678800845</v>
      </c>
      <c r="K322">
        <f t="shared" si="4"/>
        <v>2180793.8492134176</v>
      </c>
    </row>
    <row r="323" spans="1:11" x14ac:dyDescent="0.25">
      <c r="A323">
        <f>VLOOKUP('2024-03-18_windows_device_0'!P323,'2024-03-18_windows_device_0'!P323:P1232,1,0)</f>
        <v>48.018000000000001</v>
      </c>
      <c r="B323">
        <f>VLOOKUP('2024-03-18_windows_device_0'!Q323,'2024-03-18_windows_device_0'!Q323:Q1232,1,0)</f>
        <v>2184642</v>
      </c>
      <c r="C323">
        <v>21.400312441618439</v>
      </c>
      <c r="D323">
        <v>2184527.5066568502</v>
      </c>
      <c r="E323">
        <v>-5.6666666666664867E-2</v>
      </c>
      <c r="F323">
        <v>2184441.9085547789</v>
      </c>
      <c r="G323">
        <v>2181754.4599244278</v>
      </c>
      <c r="H323">
        <v>0.60622956603765488</v>
      </c>
      <c r="I323">
        <v>0.79542968841269612</v>
      </c>
      <c r="J323">
        <v>2181707.8577278228</v>
      </c>
      <c r="K323">
        <f t="shared" ref="K323:K386" si="5">J323-M$2*A323</f>
        <v>2180795.5157278227</v>
      </c>
    </row>
    <row r="324" spans="1:11" x14ac:dyDescent="0.25">
      <c r="A324">
        <f>VLOOKUP('2024-03-18_windows_device_0'!P324,'2024-03-18_windows_device_0'!P324:P1233,1,0)</f>
        <v>47.977333333333334</v>
      </c>
      <c r="B324">
        <f>VLOOKUP('2024-03-18_windows_device_0'!Q324,'2024-03-18_windows_device_0'!Q324:Q1233,1,0)</f>
        <v>2184639</v>
      </c>
      <c r="C324">
        <v>21.38218841786431</v>
      </c>
      <c r="D324">
        <v>2184524.7005046159</v>
      </c>
      <c r="E324">
        <v>-4.0666666666666629E-2</v>
      </c>
      <c r="F324">
        <v>2184438.745558002</v>
      </c>
      <c r="G324">
        <v>2181752.0402105781</v>
      </c>
      <c r="H324">
        <v>-5.0674405880272388E-2</v>
      </c>
      <c r="I324">
        <v>-0.65690397191792727</v>
      </c>
      <c r="J324">
        <v>2181707.8130889838</v>
      </c>
      <c r="K324">
        <f t="shared" si="5"/>
        <v>2180796.2437556502</v>
      </c>
    </row>
    <row r="325" spans="1:11" x14ac:dyDescent="0.25">
      <c r="A325">
        <f>VLOOKUP('2024-03-18_windows_device_0'!P325,'2024-03-18_windows_device_0'!P325:P1234,1,0)</f>
        <v>47.919333333333334</v>
      </c>
      <c r="B325">
        <f>VLOOKUP('2024-03-18_windows_device_0'!Q325,'2024-03-18_windows_device_0'!Q325:Q1234,1,0)</f>
        <v>2184633</v>
      </c>
      <c r="C325">
        <v>21.356339400378911</v>
      </c>
      <c r="D325">
        <v>2184518.9766918542</v>
      </c>
      <c r="E325">
        <v>-5.7999999999999829E-2</v>
      </c>
      <c r="F325">
        <v>2184428.4399746577</v>
      </c>
      <c r="G325">
        <v>2181742.7958100564</v>
      </c>
      <c r="H325">
        <v>-4.299031806178391</v>
      </c>
      <c r="I325">
        <v>-4.2483574002981186</v>
      </c>
      <c r="J325">
        <v>2181702.9855466448</v>
      </c>
      <c r="K325">
        <f t="shared" si="5"/>
        <v>2180792.5182133117</v>
      </c>
    </row>
    <row r="326" spans="1:11" x14ac:dyDescent="0.25">
      <c r="A326">
        <f>VLOOKUP('2024-03-18_windows_device_0'!P326,'2024-03-18_windows_device_0'!P326:P1235,1,0)</f>
        <v>47.861333333333334</v>
      </c>
      <c r="B326">
        <f>VLOOKUP('2024-03-18_windows_device_0'!Q326,'2024-03-18_windows_device_0'!Q326:Q1235,1,0)</f>
        <v>2184632</v>
      </c>
      <c r="C326">
        <v>21.330490382893512</v>
      </c>
      <c r="D326">
        <v>2184518.2525450061</v>
      </c>
      <c r="E326">
        <v>-5.7999999999999829E-2</v>
      </c>
      <c r="F326">
        <v>2184425.6510728658</v>
      </c>
      <c r="G326">
        <v>2181741.0693762861</v>
      </c>
      <c r="H326">
        <v>1.8237438066862524</v>
      </c>
      <c r="I326">
        <v>6.1227756128646433</v>
      </c>
      <c r="J326">
        <v>2181704.2260952331</v>
      </c>
      <c r="K326">
        <f t="shared" si="5"/>
        <v>2180794.8607619</v>
      </c>
    </row>
    <row r="327" spans="1:11" x14ac:dyDescent="0.25">
      <c r="A327">
        <f>VLOOKUP('2024-03-18_windows_device_0'!P327,'2024-03-18_windows_device_0'!P327:P1236,1,0)</f>
        <v>47.836666666666666</v>
      </c>
      <c r="B327">
        <f>VLOOKUP('2024-03-18_windows_device_0'!Q327,'2024-03-18_windows_device_0'!Q327:Q1236,1,0)</f>
        <v>2184633</v>
      </c>
      <c r="C327">
        <v>21.319497122583627</v>
      </c>
      <c r="D327">
        <v>2184519.3697606102</v>
      </c>
      <c r="E327">
        <v>-2.4666666666668391E-2</v>
      </c>
      <c r="F327">
        <v>2184427.8926888751</v>
      </c>
      <c r="G327">
        <v>2181743.7632367909</v>
      </c>
      <c r="H327">
        <v>-3.1649619280360639</v>
      </c>
      <c r="I327">
        <v>-4.9887057347223163</v>
      </c>
      <c r="J327">
        <v>2181701.4391691941</v>
      </c>
      <c r="K327">
        <f t="shared" si="5"/>
        <v>2180792.5425025276</v>
      </c>
    </row>
    <row r="328" spans="1:11" x14ac:dyDescent="0.25">
      <c r="A328">
        <f>VLOOKUP('2024-03-18_windows_device_0'!P328,'2024-03-18_windows_device_0'!P328:P1237,1,0)</f>
        <v>47.774666666666668</v>
      </c>
      <c r="B328">
        <f>VLOOKUP('2024-03-18_windows_device_0'!Q328,'2024-03-18_windows_device_0'!Q328:Q1237,1,0)</f>
        <v>2184636</v>
      </c>
      <c r="C328">
        <v>21.291865414237169</v>
      </c>
      <c r="D328">
        <v>2184522.6641167956</v>
      </c>
      <c r="E328">
        <v>-6.1999999999997613E-2</v>
      </c>
      <c r="F328">
        <v>2184428.1595636113</v>
      </c>
      <c r="G328">
        <v>2181745.1678646919</v>
      </c>
      <c r="H328">
        <v>-3.2471384708769619</v>
      </c>
      <c r="I328">
        <v>-8.2176542840898037E-2</v>
      </c>
      <c r="J328">
        <v>2181698.9384436808</v>
      </c>
      <c r="K328">
        <f t="shared" si="5"/>
        <v>2180791.2197770141</v>
      </c>
    </row>
    <row r="329" spans="1:11" x14ac:dyDescent="0.25">
      <c r="A329">
        <f>VLOOKUP('2024-03-18_windows_device_0'!P329,'2024-03-18_windows_device_0'!P329:P1238,1,0)</f>
        <v>47.725999999999999</v>
      </c>
      <c r="B329">
        <f>VLOOKUP('2024-03-18_windows_device_0'!Q329,'2024-03-18_windows_device_0'!Q329:Q1238,1,0)</f>
        <v>2184634</v>
      </c>
      <c r="C329">
        <v>21.270176008760913</v>
      </c>
      <c r="D329">
        <v>2184520.8949031392</v>
      </c>
      <c r="E329">
        <v>-4.86666666666693E-2</v>
      </c>
      <c r="F329">
        <v>2184423.9950081385</v>
      </c>
      <c r="G329">
        <v>2181741.8974191356</v>
      </c>
      <c r="H329">
        <v>3.7304419688880444</v>
      </c>
      <c r="I329">
        <v>6.9775804397650063</v>
      </c>
      <c r="J329">
        <v>2181701.2084893757</v>
      </c>
      <c r="K329">
        <f t="shared" si="5"/>
        <v>2180794.4144893754</v>
      </c>
    </row>
    <row r="330" spans="1:11" x14ac:dyDescent="0.25">
      <c r="A330">
        <f>VLOOKUP('2024-03-18_windows_device_0'!P330,'2024-03-18_windows_device_0'!P330:P1239,1,0)</f>
        <v>47.672666666666665</v>
      </c>
      <c r="B330">
        <f>VLOOKUP('2024-03-18_windows_device_0'!Q330,'2024-03-18_windows_device_0'!Q330:Q1239,1,0)</f>
        <v>2184632</v>
      </c>
      <c r="C330">
        <v>21.246406797280088</v>
      </c>
      <c r="D330">
        <v>2184519.147549551</v>
      </c>
      <c r="E330">
        <v>-5.3333333333334565E-2</v>
      </c>
      <c r="F330">
        <v>2184421.2441926193</v>
      </c>
      <c r="G330">
        <v>2181740.1274977671</v>
      </c>
      <c r="H330">
        <v>-0.95205287355929613</v>
      </c>
      <c r="I330">
        <v>-4.6824948424473405</v>
      </c>
      <c r="J330">
        <v>2181701.0592626273</v>
      </c>
      <c r="K330">
        <f t="shared" si="5"/>
        <v>2180795.2785959607</v>
      </c>
    </row>
    <row r="331" spans="1:11" x14ac:dyDescent="0.25">
      <c r="A331">
        <f>VLOOKUP('2024-03-18_windows_device_0'!P331,'2024-03-18_windows_device_0'!P331:P1240,1,0)</f>
        <v>47.640666666666668</v>
      </c>
      <c r="B331">
        <f>VLOOKUP('2024-03-18_windows_device_0'!Q331,'2024-03-18_windows_device_0'!Q331:Q1240,1,0)</f>
        <v>2184627</v>
      </c>
      <c r="C331">
        <v>21.232145270391594</v>
      </c>
      <c r="D331">
        <v>2184514.2990018041</v>
      </c>
      <c r="E331">
        <v>-3.1999999999996476E-2</v>
      </c>
      <c r="F331">
        <v>2184419.8573314911</v>
      </c>
      <c r="G331">
        <v>2181739.3297000024</v>
      </c>
      <c r="H331">
        <v>0.14694512309506536</v>
      </c>
      <c r="I331">
        <v>1.0989979966543615</v>
      </c>
      <c r="J331">
        <v>2181701.8277465911</v>
      </c>
      <c r="K331">
        <f t="shared" si="5"/>
        <v>2180796.6550799245</v>
      </c>
    </row>
    <row r="332" spans="1:11" x14ac:dyDescent="0.25">
      <c r="A332">
        <f>VLOOKUP('2024-03-18_windows_device_0'!P332,'2024-03-18_windows_device_0'!P332:P1241,1,0)</f>
        <v>47.591333333333331</v>
      </c>
      <c r="B332">
        <f>VLOOKUP('2024-03-18_windows_device_0'!Q332,'2024-03-18_windows_device_0'!Q332:Q1241,1,0)</f>
        <v>2184621</v>
      </c>
      <c r="C332">
        <v>21.210158749771828</v>
      </c>
      <c r="D332">
        <v>2184508.5322914524</v>
      </c>
      <c r="E332">
        <v>-4.9333333333336782E-2</v>
      </c>
      <c r="F332">
        <v>2184420.6072129975</v>
      </c>
      <c r="G332">
        <v>2181740.9884965089</v>
      </c>
      <c r="H332">
        <v>-1.0294732511974871</v>
      </c>
      <c r="I332">
        <v>-1.1764183742925525</v>
      </c>
      <c r="J332">
        <v>2181700.7929884321</v>
      </c>
      <c r="K332">
        <f t="shared" si="5"/>
        <v>2180796.5576550988</v>
      </c>
    </row>
    <row r="333" spans="1:11" x14ac:dyDescent="0.25">
      <c r="A333">
        <f>VLOOKUP('2024-03-18_windows_device_0'!P333,'2024-03-18_windows_device_0'!P333:P1242,1,0)</f>
        <v>47.545333333333332</v>
      </c>
      <c r="B333">
        <f>VLOOKUP('2024-03-18_windows_device_0'!Q333,'2024-03-18_windows_device_0'!Q333:Q1242,1,0)</f>
        <v>2184620</v>
      </c>
      <c r="C333">
        <v>21.189657804869615</v>
      </c>
      <c r="D333">
        <v>2184507.7496005283</v>
      </c>
      <c r="E333">
        <v>-4.5999999999999375E-2</v>
      </c>
      <c r="F333">
        <v>2184419.6969334423</v>
      </c>
      <c r="G333">
        <v>2181740.926568022</v>
      </c>
      <c r="H333">
        <v>-1.6443162546493113</v>
      </c>
      <c r="I333">
        <v>-0.61484300345182419</v>
      </c>
      <c r="J333">
        <v>2181699.1788500254</v>
      </c>
      <c r="K333">
        <f t="shared" si="5"/>
        <v>2180795.817516692</v>
      </c>
    </row>
    <row r="334" spans="1:11" x14ac:dyDescent="0.25">
      <c r="A334">
        <f>VLOOKUP('2024-03-18_windows_device_0'!P334,'2024-03-18_windows_device_0'!P334:P1243,1,0)</f>
        <v>47.475999999999999</v>
      </c>
      <c r="B334">
        <f>VLOOKUP('2024-03-18_windows_device_0'!Q334,'2024-03-18_windows_device_0'!Q334:Q1243,1,0)</f>
        <v>2184617</v>
      </c>
      <c r="C334">
        <v>21.158757829944541</v>
      </c>
      <c r="D334">
        <v>2184505.0767417736</v>
      </c>
      <c r="E334">
        <v>-6.9333333333332803E-2</v>
      </c>
      <c r="F334">
        <v>2184413.5752847833</v>
      </c>
      <c r="G334">
        <v>2181736.0851455713</v>
      </c>
      <c r="H334">
        <v>-6.1181587753817439</v>
      </c>
      <c r="I334">
        <v>-4.4738425207324326</v>
      </c>
      <c r="J334">
        <v>2181692.4715742008</v>
      </c>
      <c r="K334">
        <f t="shared" si="5"/>
        <v>2180790.4275742006</v>
      </c>
    </row>
    <row r="335" spans="1:11" x14ac:dyDescent="0.25">
      <c r="A335">
        <f>VLOOKUP('2024-03-18_windows_device_0'!P335,'2024-03-18_windows_device_0'!P335:P1244,1,0)</f>
        <v>47.433999999999997</v>
      </c>
      <c r="B335">
        <f>VLOOKUP('2024-03-18_windows_device_0'!Q335,'2024-03-18_windows_device_0'!Q335:Q1244,1,0)</f>
        <v>2184615</v>
      </c>
      <c r="C335">
        <v>21.140039575903391</v>
      </c>
      <c r="D335">
        <v>2184503.2746816822</v>
      </c>
      <c r="E335">
        <v>-4.2000000000001592E-2</v>
      </c>
      <c r="F335">
        <v>2184413.1599854985</v>
      </c>
      <c r="G335">
        <v>2181736.4462775635</v>
      </c>
      <c r="H335">
        <v>0.47253136709332466</v>
      </c>
      <c r="I335">
        <v>6.5906901424750686</v>
      </c>
      <c r="J335">
        <v>2181692.2414476783</v>
      </c>
      <c r="K335">
        <f t="shared" si="5"/>
        <v>2180790.9954476785</v>
      </c>
    </row>
    <row r="336" spans="1:11" x14ac:dyDescent="0.25">
      <c r="A336">
        <f>VLOOKUP('2024-03-18_windows_device_0'!P336,'2024-03-18_windows_device_0'!P336:P1245,1,0)</f>
        <v>47.410666666666664</v>
      </c>
      <c r="B336">
        <f>VLOOKUP('2024-03-18_windows_device_0'!Q336,'2024-03-18_windows_device_0'!Q336:Q1245,1,0)</f>
        <v>2184613</v>
      </c>
      <c r="C336">
        <v>21.129640545880527</v>
      </c>
      <c r="D336">
        <v>2184501.3845726005</v>
      </c>
      <c r="E336">
        <v>-2.3333333333333428E-2</v>
      </c>
      <c r="F336">
        <v>2184411.7843248942</v>
      </c>
      <c r="G336">
        <v>2181735.5022647833</v>
      </c>
      <c r="H336">
        <v>1.8392352927476168</v>
      </c>
      <c r="I336">
        <v>1.3667039256542921</v>
      </c>
      <c r="J336">
        <v>2181695.327762479</v>
      </c>
      <c r="K336">
        <f t="shared" si="5"/>
        <v>2180794.5250958125</v>
      </c>
    </row>
    <row r="337" spans="1:11" x14ac:dyDescent="0.25">
      <c r="A337">
        <f>VLOOKUP('2024-03-18_windows_device_0'!P337,'2024-03-18_windows_device_0'!P337:P1246,1,0)</f>
        <v>47.345333333333329</v>
      </c>
      <c r="B337">
        <f>VLOOKUP('2024-03-18_windows_device_0'!Q337,'2024-03-18_windows_device_0'!Q337:Q1246,1,0)</f>
        <v>2184611</v>
      </c>
      <c r="C337">
        <v>21.100523261816516</v>
      </c>
      <c r="D337">
        <v>2184499.6919795196</v>
      </c>
      <c r="E337">
        <v>-6.533333333333502E-2</v>
      </c>
      <c r="F337">
        <v>2184407.1598588359</v>
      </c>
      <c r="G337">
        <v>2181732.0875437441</v>
      </c>
      <c r="H337">
        <v>-3.9731101044453681</v>
      </c>
      <c r="I337">
        <v>-5.8123453971929848</v>
      </c>
      <c r="J337">
        <v>2181690.3971879925</v>
      </c>
      <c r="K337">
        <f t="shared" si="5"/>
        <v>2180790.8358546593</v>
      </c>
    </row>
    <row r="338" spans="1:11" x14ac:dyDescent="0.25">
      <c r="A338">
        <f>VLOOKUP('2024-03-18_windows_device_0'!P338,'2024-03-18_windows_device_0'!P338:P1247,1,0)</f>
        <v>47.311333333333337</v>
      </c>
      <c r="B338">
        <f>VLOOKUP('2024-03-18_windows_device_0'!Q338,'2024-03-18_windows_device_0'!Q338:Q1247,1,0)</f>
        <v>2184612</v>
      </c>
      <c r="C338">
        <v>21.085370389497491</v>
      </c>
      <c r="D338">
        <v>2184500.8517888845</v>
      </c>
      <c r="E338">
        <v>-3.3999999999991815E-2</v>
      </c>
      <c r="F338">
        <v>2184401.5015183548</v>
      </c>
      <c r="G338">
        <v>2181727.0594250392</v>
      </c>
      <c r="H338">
        <v>-2.6838560993783176</v>
      </c>
      <c r="I338">
        <v>1.2892540050670505</v>
      </c>
      <c r="J338">
        <v>2181688.6769673871</v>
      </c>
      <c r="K338">
        <f t="shared" si="5"/>
        <v>2180789.7616340537</v>
      </c>
    </row>
    <row r="339" spans="1:11" x14ac:dyDescent="0.25">
      <c r="A339">
        <f>VLOOKUP('2024-03-18_windows_device_0'!P339,'2024-03-18_windows_device_0'!P339:P1248,1,0)</f>
        <v>47.266666666666666</v>
      </c>
      <c r="B339">
        <f>VLOOKUP('2024-03-18_windows_device_0'!Q339,'2024-03-18_windows_device_0'!Q339:Q1248,1,0)</f>
        <v>2184609</v>
      </c>
      <c r="C339">
        <v>21.065463674882299</v>
      </c>
      <c r="D339">
        <v>2184498.0615600403</v>
      </c>
      <c r="E339">
        <v>-4.4666666666671517E-2</v>
      </c>
      <c r="F339">
        <v>2184401.0691925725</v>
      </c>
      <c r="G339">
        <v>2181727.4557263451</v>
      </c>
      <c r="H339">
        <v>5.0431275297887623</v>
      </c>
      <c r="I339">
        <v>7.7269836291670799</v>
      </c>
      <c r="J339">
        <v>2181691.9787719133</v>
      </c>
      <c r="K339">
        <f t="shared" si="5"/>
        <v>2180793.9121052464</v>
      </c>
    </row>
    <row r="340" spans="1:11" x14ac:dyDescent="0.25">
      <c r="A340">
        <f>VLOOKUP('2024-03-18_windows_device_0'!P340,'2024-03-18_windows_device_0'!P340:P1249,1,0)</f>
        <v>47.208666666666666</v>
      </c>
      <c r="B340">
        <f>VLOOKUP('2024-03-18_windows_device_0'!Q340,'2024-03-18_windows_device_0'!Q340:Q1249,1,0)</f>
        <v>2184605</v>
      </c>
      <c r="C340">
        <v>21.0396146573969</v>
      </c>
      <c r="D340">
        <v>2184494.3336537671</v>
      </c>
      <c r="E340">
        <v>-5.7999999999999829E-2</v>
      </c>
      <c r="F340">
        <v>2184397.6431473498</v>
      </c>
      <c r="G340">
        <v>2181725.1068289047</v>
      </c>
      <c r="H340">
        <v>-3.4150395048782229</v>
      </c>
      <c r="I340">
        <v>-8.4581670346669853</v>
      </c>
      <c r="J340">
        <v>2181688.208703001</v>
      </c>
      <c r="K340">
        <f t="shared" si="5"/>
        <v>2180791.2440363346</v>
      </c>
    </row>
    <row r="341" spans="1:11" x14ac:dyDescent="0.25">
      <c r="A341">
        <f>VLOOKUP('2024-03-18_windows_device_0'!P341,'2024-03-18_windows_device_0'!P341:P1250,1,0)</f>
        <v>47.167999999999999</v>
      </c>
      <c r="B341">
        <f>VLOOKUP('2024-03-18_windows_device_0'!Q341,'2024-03-18_windows_device_0'!Q341:Q1250,1,0)</f>
        <v>2184601</v>
      </c>
      <c r="C341">
        <v>21.02149063364277</v>
      </c>
      <c r="D341">
        <v>2184490.5242328849</v>
      </c>
      <c r="E341">
        <v>-4.0666666666666629E-2</v>
      </c>
      <c r="F341">
        <v>2184396.4482010272</v>
      </c>
      <c r="G341">
        <v>2181724.6679136544</v>
      </c>
      <c r="H341">
        <v>-1.7063378738239408</v>
      </c>
      <c r="I341">
        <v>1.7087016310542822</v>
      </c>
      <c r="J341">
        <v>2181688.5609929767</v>
      </c>
      <c r="K341">
        <f t="shared" si="5"/>
        <v>2180792.3689929768</v>
      </c>
    </row>
    <row r="342" spans="1:11" x14ac:dyDescent="0.25">
      <c r="A342">
        <f>VLOOKUP('2024-03-18_windows_device_0'!P342,'2024-03-18_windows_device_0'!P342:P1251,1,0)</f>
        <v>47.108000000000004</v>
      </c>
      <c r="B342">
        <f>VLOOKUP('2024-03-18_windows_device_0'!Q342,'2024-03-18_windows_device_0'!Q342:Q1251,1,0)</f>
        <v>2184602</v>
      </c>
      <c r="C342">
        <v>20.99475027072684</v>
      </c>
      <c r="D342">
        <v>2184491.8051152676</v>
      </c>
      <c r="E342">
        <v>-5.9999999999995168E-2</v>
      </c>
      <c r="F342">
        <v>2184401.0976958289</v>
      </c>
      <c r="G342">
        <v>2181730.4340552869</v>
      </c>
      <c r="H342">
        <v>2.3428034614771605</v>
      </c>
      <c r="I342">
        <v>4.0491413353011012</v>
      </c>
      <c r="J342">
        <v>2181690.4995199097</v>
      </c>
      <c r="K342">
        <f t="shared" si="5"/>
        <v>2180795.4475199096</v>
      </c>
    </row>
    <row r="343" spans="1:11" x14ac:dyDescent="0.25">
      <c r="A343">
        <f>VLOOKUP('2024-03-18_windows_device_0'!P343,'2024-03-18_windows_device_0'!P343:P1252,1,0)</f>
        <v>47.055999999999997</v>
      </c>
      <c r="B343">
        <f>VLOOKUP('2024-03-18_windows_device_0'!Q343,'2024-03-18_windows_device_0'!Q343:Q1252,1,0)</f>
        <v>2184600</v>
      </c>
      <c r="C343">
        <v>20.971575289533032</v>
      </c>
      <c r="D343">
        <v>2184490.0482574687</v>
      </c>
      <c r="E343">
        <v>-5.2000000000006708E-2</v>
      </c>
      <c r="F343">
        <v>2184401.1009144108</v>
      </c>
      <c r="G343">
        <v>2181731.406185491</v>
      </c>
      <c r="H343">
        <v>0.92876177048310637</v>
      </c>
      <c r="I343">
        <v>-1.4140416909940541</v>
      </c>
      <c r="J343">
        <v>2181691.8601626297</v>
      </c>
      <c r="K343">
        <f t="shared" si="5"/>
        <v>2180797.79616263</v>
      </c>
    </row>
    <row r="344" spans="1:11" x14ac:dyDescent="0.25">
      <c r="A344">
        <f>VLOOKUP('2024-03-18_windows_device_0'!P344,'2024-03-18_windows_device_0'!P344:P1253,1,0)</f>
        <v>47.01</v>
      </c>
      <c r="B344">
        <f>VLOOKUP('2024-03-18_windows_device_0'!Q344,'2024-03-18_windows_device_0'!Q344:Q1253,1,0)</f>
        <v>2184602</v>
      </c>
      <c r="C344">
        <v>20.951074344630822</v>
      </c>
      <c r="D344">
        <v>2184492.2631209516</v>
      </c>
      <c r="E344">
        <v>-4.5999999999999375E-2</v>
      </c>
      <c r="F344">
        <v>2184393.1904212721</v>
      </c>
      <c r="G344">
        <v>2181724.3536994215</v>
      </c>
      <c r="H344">
        <v>-2.6624227925203741</v>
      </c>
      <c r="I344">
        <v>-3.5911845630034804</v>
      </c>
      <c r="J344">
        <v>2181688.8708270574</v>
      </c>
      <c r="K344">
        <f t="shared" si="5"/>
        <v>2180795.6808270575</v>
      </c>
    </row>
    <row r="345" spans="1:11" x14ac:dyDescent="0.25">
      <c r="A345">
        <f>VLOOKUP('2024-03-18_windows_device_0'!P345,'2024-03-18_windows_device_0'!P345:P1254,1,0)</f>
        <v>46.957999999999998</v>
      </c>
      <c r="B345">
        <f>VLOOKUP('2024-03-18_windows_device_0'!Q345,'2024-03-18_windows_device_0'!Q345:Q1254,1,0)</f>
        <v>2184597</v>
      </c>
      <c r="C345">
        <v>20.927899363437014</v>
      </c>
      <c r="D345">
        <v>2184487.5057570585</v>
      </c>
      <c r="E345">
        <v>-5.1999999999999602E-2</v>
      </c>
      <c r="F345">
        <v>2184393.6301869322</v>
      </c>
      <c r="G345">
        <v>2181725.7643976766</v>
      </c>
      <c r="H345">
        <v>-3.3267373484559357</v>
      </c>
      <c r="I345">
        <v>-0.66431455593556166</v>
      </c>
      <c r="J345">
        <v>2181685.9177484908</v>
      </c>
      <c r="K345">
        <f t="shared" si="5"/>
        <v>2180793.7157484908</v>
      </c>
    </row>
    <row r="346" spans="1:11" x14ac:dyDescent="0.25">
      <c r="A346">
        <f>VLOOKUP('2024-03-18_windows_device_0'!P346,'2024-03-18_windows_device_0'!P346:P1255,1,0)</f>
        <v>46.921999999999997</v>
      </c>
      <c r="B346">
        <f>VLOOKUP('2024-03-18_windows_device_0'!Q346,'2024-03-18_windows_device_0'!Q346:Q1255,1,0)</f>
        <v>2184594</v>
      </c>
      <c r="C346">
        <v>20.911855145687458</v>
      </c>
      <c r="D346">
        <v>2184484.6735785916</v>
      </c>
      <c r="E346">
        <v>-3.6000000000001364E-2</v>
      </c>
      <c r="F346">
        <v>2184394.4342760337</v>
      </c>
      <c r="G346">
        <v>2181727.2413009293</v>
      </c>
      <c r="H346">
        <v>4.0260868612676859E-2</v>
      </c>
      <c r="I346">
        <v>3.3669982170686126</v>
      </c>
      <c r="J346">
        <v>2181685.6311484645</v>
      </c>
      <c r="K346">
        <f t="shared" si="5"/>
        <v>2180794.1131484644</v>
      </c>
    </row>
    <row r="347" spans="1:11" x14ac:dyDescent="0.25">
      <c r="A347">
        <f>VLOOKUP('2024-03-18_windows_device_0'!P347,'2024-03-18_windows_device_0'!P347:P1256,1,0)</f>
        <v>46.866666666666667</v>
      </c>
      <c r="B347">
        <f>VLOOKUP('2024-03-18_windows_device_0'!Q347,'2024-03-18_windows_device_0'!Q347:Q1256,1,0)</f>
        <v>2184593</v>
      </c>
      <c r="C347">
        <v>20.887194588776101</v>
      </c>
      <c r="D347">
        <v>2184483.9312755526</v>
      </c>
      <c r="E347">
        <v>-5.5333333333329904E-2</v>
      </c>
      <c r="F347">
        <v>2184393.1537832948</v>
      </c>
      <c r="G347">
        <v>2181726.9959555971</v>
      </c>
      <c r="H347">
        <v>-3.5211375141516328</v>
      </c>
      <c r="I347">
        <v>-3.5613983827643096</v>
      </c>
      <c r="J347">
        <v>2181682.0696045072</v>
      </c>
      <c r="K347">
        <f t="shared" si="5"/>
        <v>2180791.6029378404</v>
      </c>
    </row>
    <row r="348" spans="1:11" x14ac:dyDescent="0.25">
      <c r="A348">
        <f>VLOOKUP('2024-03-18_windows_device_0'!P348,'2024-03-18_windows_device_0'!P348:P1257,1,0)</f>
        <v>46.827333333333335</v>
      </c>
      <c r="B348">
        <f>VLOOKUP('2024-03-18_windows_device_0'!Q348,'2024-03-18_windows_device_0'!Q348:Q1257,1,0)</f>
        <v>2184593</v>
      </c>
      <c r="C348">
        <v>20.869664795308992</v>
      </c>
      <c r="D348">
        <v>2184484.1142728329</v>
      </c>
      <c r="E348">
        <v>-3.9333333333331666E-2</v>
      </c>
      <c r="F348">
        <v>2184386.860214917</v>
      </c>
      <c r="G348">
        <v>2181721.438958318</v>
      </c>
      <c r="H348">
        <v>-0.15616994723677635</v>
      </c>
      <c r="I348">
        <v>3.3649675669148564</v>
      </c>
      <c r="J348">
        <v>2181681.954251111</v>
      </c>
      <c r="K348">
        <f t="shared" si="5"/>
        <v>2180792.2349177776</v>
      </c>
    </row>
    <row r="349" spans="1:11" x14ac:dyDescent="0.25">
      <c r="A349">
        <f>VLOOKUP('2024-03-18_windows_device_0'!P349,'2024-03-18_windows_device_0'!P349:P1258,1,0)</f>
        <v>46.785333333333334</v>
      </c>
      <c r="B349">
        <f>VLOOKUP('2024-03-18_windows_device_0'!Q349,'2024-03-18_windows_device_0'!Q349:Q1258,1,0)</f>
        <v>2184592</v>
      </c>
      <c r="C349">
        <v>20.850946541267842</v>
      </c>
      <c r="D349">
        <v>2184483.3095070831</v>
      </c>
      <c r="E349">
        <v>-4.2000000000001592E-2</v>
      </c>
      <c r="F349">
        <v>2184382.2205459708</v>
      </c>
      <c r="G349">
        <v>2181717.586480841</v>
      </c>
      <c r="H349">
        <v>0.76751422602683306</v>
      </c>
      <c r="I349">
        <v>0.92368417326360941</v>
      </c>
      <c r="J349">
        <v>2181683.0358597655</v>
      </c>
      <c r="K349">
        <f t="shared" si="5"/>
        <v>2180794.114526432</v>
      </c>
    </row>
    <row r="350" spans="1:11" x14ac:dyDescent="0.25">
      <c r="A350">
        <f>VLOOKUP('2024-03-18_windows_device_0'!P350,'2024-03-18_windows_device_0'!P350:P1259,1,0)</f>
        <v>46.746000000000002</v>
      </c>
      <c r="B350">
        <f>VLOOKUP('2024-03-18_windows_device_0'!Q350,'2024-03-18_windows_device_0'!Q350:Q1259,1,0)</f>
        <v>2184587</v>
      </c>
      <c r="C350">
        <v>20.833416747800733</v>
      </c>
      <c r="D350">
        <v>2184478.492186653</v>
      </c>
      <c r="E350">
        <v>-3.9333333333331666E-2</v>
      </c>
      <c r="F350">
        <v>2184380.1661851211</v>
      </c>
      <c r="G350">
        <v>2181716.2699721111</v>
      </c>
      <c r="H350">
        <v>-9.9515803623944521E-2</v>
      </c>
      <c r="I350">
        <v>-0.86703002965077758</v>
      </c>
      <c r="J350">
        <v>2181682.9393875031</v>
      </c>
      <c r="K350">
        <f t="shared" si="5"/>
        <v>2180794.765387503</v>
      </c>
    </row>
    <row r="351" spans="1:11" x14ac:dyDescent="0.25">
      <c r="A351">
        <f>VLOOKUP('2024-03-18_windows_device_0'!P351,'2024-03-18_windows_device_0'!P351:P1260,1,0)</f>
        <v>46.69</v>
      </c>
      <c r="B351">
        <f>VLOOKUP('2024-03-18_windows_device_0'!Q351,'2024-03-18_windows_device_0'!Q351:Q1260,1,0)</f>
        <v>2184583</v>
      </c>
      <c r="C351">
        <v>20.808459075745862</v>
      </c>
      <c r="D351">
        <v>2184474.7520077233</v>
      </c>
      <c r="E351">
        <v>-5.6000000000004491E-2</v>
      </c>
      <c r="F351">
        <v>2184376.9979765266</v>
      </c>
      <c r="G351">
        <v>2181714.1533367359</v>
      </c>
      <c r="H351">
        <v>-3.2877688435837626</v>
      </c>
      <c r="I351">
        <v>-3.1882530399598181</v>
      </c>
      <c r="J351">
        <v>2181679.3692221683</v>
      </c>
      <c r="K351">
        <f t="shared" si="5"/>
        <v>2180792.2592221685</v>
      </c>
    </row>
    <row r="352" spans="1:11" x14ac:dyDescent="0.25">
      <c r="A352">
        <f>VLOOKUP('2024-03-18_windows_device_0'!P352,'2024-03-18_windows_device_0'!P352:P1261,1,0)</f>
        <v>46.640666666666668</v>
      </c>
      <c r="B352">
        <f>VLOOKUP('2024-03-18_windows_device_0'!Q352,'2024-03-18_windows_device_0'!Q352:Q1261,1,0)</f>
        <v>2184581</v>
      </c>
      <c r="C352">
        <v>20.7864725551261</v>
      </c>
      <c r="D352">
        <v>2184472.9806396789</v>
      </c>
      <c r="E352">
        <v>-4.9333333333329676E-2</v>
      </c>
      <c r="F352">
        <v>2184372.9294362003</v>
      </c>
      <c r="G352">
        <v>2181711.0122278393</v>
      </c>
      <c r="H352">
        <v>-2.2585341492667794</v>
      </c>
      <c r="I352">
        <v>1.0292346943169832</v>
      </c>
      <c r="J352">
        <v>2181677.3838570206</v>
      </c>
      <c r="K352">
        <f t="shared" si="5"/>
        <v>2180791.2111903541</v>
      </c>
    </row>
    <row r="353" spans="1:11" x14ac:dyDescent="0.25">
      <c r="A353">
        <f>VLOOKUP('2024-03-18_windows_device_0'!P353,'2024-03-18_windows_device_0'!P353:P1262,1,0)</f>
        <v>46.594000000000001</v>
      </c>
      <c r="B353">
        <f>VLOOKUP('2024-03-18_windows_device_0'!Q353,'2024-03-18_windows_device_0'!Q353:Q1262,1,0)</f>
        <v>2184577</v>
      </c>
      <c r="C353">
        <v>20.765674495080376</v>
      </c>
      <c r="D353">
        <v>2184469.1966906912</v>
      </c>
      <c r="E353">
        <v>-4.6666666666666856E-2</v>
      </c>
      <c r="F353">
        <v>2184374.1182370395</v>
      </c>
      <c r="G353">
        <v>2181713.0792319914</v>
      </c>
      <c r="H353">
        <v>-1.1988034276291728</v>
      </c>
      <c r="I353">
        <v>1.0597307216376066</v>
      </c>
      <c r="J353">
        <v>2181676.183142439</v>
      </c>
      <c r="K353">
        <f t="shared" si="5"/>
        <v>2180790.8971424391</v>
      </c>
    </row>
    <row r="354" spans="1:11" x14ac:dyDescent="0.25">
      <c r="A354">
        <f>VLOOKUP('2024-03-18_windows_device_0'!P354,'2024-03-18_windows_device_0'!P354:P1263,1,0)</f>
        <v>46.560666666666663</v>
      </c>
      <c r="B354">
        <f>VLOOKUP('2024-03-18_windows_device_0'!Q354,'2024-03-18_windows_device_0'!Q354:Q1263,1,0)</f>
        <v>2184568</v>
      </c>
      <c r="C354">
        <v>20.750818737904858</v>
      </c>
      <c r="D354">
        <v>2184460.3508804268</v>
      </c>
      <c r="E354">
        <v>-3.3333333333338544E-2</v>
      </c>
      <c r="F354">
        <v>2184375.9163053315</v>
      </c>
      <c r="G354">
        <v>2181715.5051270453</v>
      </c>
      <c r="H354">
        <v>0.68636318854987621</v>
      </c>
      <c r="I354">
        <v>1.885166616179049</v>
      </c>
      <c r="J354">
        <v>2181676.7965809084</v>
      </c>
      <c r="K354">
        <f t="shared" si="5"/>
        <v>2180792.1439142418</v>
      </c>
    </row>
    <row r="355" spans="1:11" x14ac:dyDescent="0.25">
      <c r="A355">
        <f>VLOOKUP('2024-03-18_windows_device_0'!P355,'2024-03-18_windows_device_0'!P355:P1264,1,0)</f>
        <v>46.506</v>
      </c>
      <c r="B355">
        <f>VLOOKUP('2024-03-18_windows_device_0'!Q355,'2024-03-18_windows_device_0'!Q355:Q1264,1,0)</f>
        <v>2184568</v>
      </c>
      <c r="C355">
        <v>20.726455296137011</v>
      </c>
      <c r="D355">
        <v>2184460.6035127142</v>
      </c>
      <c r="E355">
        <v>-5.4666666666662422E-2</v>
      </c>
      <c r="F355">
        <v>2184376.6999399974</v>
      </c>
      <c r="G355">
        <v>2181717.3193712565</v>
      </c>
      <c r="H355">
        <v>3.4572047987021506</v>
      </c>
      <c r="I355">
        <v>2.7708416101522744</v>
      </c>
      <c r="J355">
        <v>2181680.1300744051</v>
      </c>
      <c r="K355">
        <f t="shared" si="5"/>
        <v>2180796.5160744051</v>
      </c>
    </row>
    <row r="356" spans="1:11" x14ac:dyDescent="0.25">
      <c r="A356">
        <f>VLOOKUP('2024-03-18_windows_device_0'!P356,'2024-03-18_windows_device_0'!P356:P1265,1,0)</f>
        <v>46.457999999999998</v>
      </c>
      <c r="B356">
        <f>VLOOKUP('2024-03-18_windows_device_0'!Q356,'2024-03-18_windows_device_0'!Q356:Q1265,1,0)</f>
        <v>2184572</v>
      </c>
      <c r="C356">
        <v>20.70506300580427</v>
      </c>
      <c r="D356">
        <v>2184464.8250914812</v>
      </c>
      <c r="E356">
        <v>-4.8000000000001819E-2</v>
      </c>
      <c r="F356">
        <v>2184373.7769812122</v>
      </c>
      <c r="G356">
        <v>2181715.3023372744</v>
      </c>
      <c r="H356">
        <v>2.5630721193738282</v>
      </c>
      <c r="I356">
        <v>-0.89413267932832241</v>
      </c>
      <c r="J356">
        <v>2181682.899489224</v>
      </c>
      <c r="K356">
        <f t="shared" si="5"/>
        <v>2180800.1974892239</v>
      </c>
    </row>
    <row r="357" spans="1:11" x14ac:dyDescent="0.25">
      <c r="A357">
        <f>VLOOKUP('2024-03-18_windows_device_0'!P357,'2024-03-18_windows_device_0'!P357:P1266,1,0)</f>
        <v>46.406666666666666</v>
      </c>
      <c r="B357">
        <f>VLOOKUP('2024-03-18_windows_device_0'!Q357,'2024-03-18_windows_device_0'!Q357:Q1266,1,0)</f>
        <v>2184575</v>
      </c>
      <c r="C357">
        <v>20.682185139753972</v>
      </c>
      <c r="D357">
        <v>2184468.0618044613</v>
      </c>
      <c r="E357">
        <v>-5.1333333333332121E-2</v>
      </c>
      <c r="F357">
        <v>2184369.9953736407</v>
      </c>
      <c r="G357">
        <v>2181712.4906022861</v>
      </c>
      <c r="H357">
        <v>-4.0190916187129915</v>
      </c>
      <c r="I357">
        <v>-6.5821637380868196</v>
      </c>
      <c r="J357">
        <v>2181677.6046354184</v>
      </c>
      <c r="K357">
        <f t="shared" si="5"/>
        <v>2180795.8779687518</v>
      </c>
    </row>
    <row r="358" spans="1:11" x14ac:dyDescent="0.25">
      <c r="A358">
        <f>VLOOKUP('2024-03-18_windows_device_0'!P358,'2024-03-18_windows_device_0'!P358:P1267,1,0)</f>
        <v>46.381999999999998</v>
      </c>
      <c r="B358">
        <f>VLOOKUP('2024-03-18_windows_device_0'!Q358,'2024-03-18_windows_device_0'!Q358:Q1267,1,0)</f>
        <v>2184575</v>
      </c>
      <c r="C358">
        <v>20.671191879444091</v>
      </c>
      <c r="D358">
        <v>2184468.1754565709</v>
      </c>
      <c r="E358">
        <v>-2.4666666666668391E-2</v>
      </c>
      <c r="F358">
        <v>2184367.4648879124</v>
      </c>
      <c r="G358">
        <v>2181710.4265409103</v>
      </c>
      <c r="H358">
        <v>0.73058070102706552</v>
      </c>
      <c r="I358">
        <v>4.749672319740057</v>
      </c>
      <c r="J358">
        <v>2181678.9581808895</v>
      </c>
      <c r="K358">
        <f t="shared" si="5"/>
        <v>2180797.7001808896</v>
      </c>
    </row>
    <row r="359" spans="1:11" x14ac:dyDescent="0.25">
      <c r="A359">
        <f>VLOOKUP('2024-03-18_windows_device_0'!P359,'2024-03-18_windows_device_0'!P359:P1268,1,0)</f>
        <v>46.316000000000003</v>
      </c>
      <c r="B359">
        <f>VLOOKUP('2024-03-18_windows_device_0'!Q359,'2024-03-18_windows_device_0'!Q359:Q1268,1,0)</f>
        <v>2184572</v>
      </c>
      <c r="C359">
        <v>20.64177748023657</v>
      </c>
      <c r="D359">
        <v>2184465.4792556139</v>
      </c>
      <c r="E359">
        <v>-6.5999999999995396E-2</v>
      </c>
      <c r="F359">
        <v>2184363.7323650597</v>
      </c>
      <c r="G359">
        <v>2181707.9432391869</v>
      </c>
      <c r="H359">
        <v>3.4520987612195313</v>
      </c>
      <c r="I359">
        <v>2.7215180601924658</v>
      </c>
      <c r="J359">
        <v>2181682.8648614483</v>
      </c>
      <c r="K359">
        <f t="shared" si="5"/>
        <v>2180802.8608614481</v>
      </c>
    </row>
    <row r="360" spans="1:11" x14ac:dyDescent="0.25">
      <c r="A360">
        <f>VLOOKUP('2024-03-18_windows_device_0'!P360,'2024-03-18_windows_device_0'!P360:P1269,1,0)</f>
        <v>46.270666666666671</v>
      </c>
      <c r="B360">
        <f>VLOOKUP('2024-03-18_windows_device_0'!Q360,'2024-03-18_windows_device_0'!Q360:Q1269,1,0)</f>
        <v>2184570</v>
      </c>
      <c r="C360">
        <v>20.62157365047787</v>
      </c>
      <c r="D360">
        <v>2184463.6876750444</v>
      </c>
      <c r="E360">
        <v>-4.5333333333331893E-2</v>
      </c>
      <c r="F360">
        <v>2184362.3897229177</v>
      </c>
      <c r="G360">
        <v>2181707.4596796311</v>
      </c>
      <c r="H360">
        <v>-3.6966020986437798</v>
      </c>
      <c r="I360">
        <v>-7.1487008598633111</v>
      </c>
      <c r="J360">
        <v>2181677.8573414469</v>
      </c>
      <c r="K360">
        <f t="shared" si="5"/>
        <v>2180798.7146747801</v>
      </c>
    </row>
    <row r="361" spans="1:11" x14ac:dyDescent="0.25">
      <c r="A361">
        <f>VLOOKUP('2024-03-18_windows_device_0'!P361,'2024-03-18_windows_device_0'!P361:P1270,1,0)</f>
        <v>46.231333333333332</v>
      </c>
      <c r="B361">
        <f>VLOOKUP('2024-03-18_windows_device_0'!Q361,'2024-03-18_windows_device_0'!Q361:Q1270,1,0)</f>
        <v>2184571</v>
      </c>
      <c r="C361">
        <v>20.604043857010758</v>
      </c>
      <c r="D361">
        <v>2184464.8683441845</v>
      </c>
      <c r="E361">
        <v>-3.9333333333338771E-2</v>
      </c>
      <c r="F361">
        <v>2184361.4544600868</v>
      </c>
      <c r="G361">
        <v>2181707.2704795087</v>
      </c>
      <c r="H361">
        <v>-0.36904178885743022</v>
      </c>
      <c r="I361">
        <v>3.3275603097863495</v>
      </c>
      <c r="J361">
        <v>2181678.6892376491</v>
      </c>
      <c r="K361">
        <f t="shared" si="5"/>
        <v>2180800.2939043157</v>
      </c>
    </row>
    <row r="362" spans="1:11" x14ac:dyDescent="0.25">
      <c r="A362">
        <f>VLOOKUP('2024-03-18_windows_device_0'!P362,'2024-03-18_windows_device_0'!P362:P1271,1,0)</f>
        <v>46.175333333333334</v>
      </c>
      <c r="B362">
        <f>VLOOKUP('2024-03-18_windows_device_0'!Q362,'2024-03-18_windows_device_0'!Q362:Q1271,1,0)</f>
        <v>2184570</v>
      </c>
      <c r="C362">
        <v>20.579086184955891</v>
      </c>
      <c r="D362">
        <v>2184464.1253029481</v>
      </c>
      <c r="E362">
        <v>-5.5999999999997385E-2</v>
      </c>
      <c r="F362">
        <v>2184360.9974027802</v>
      </c>
      <c r="G362">
        <v>2181707.8767090747</v>
      </c>
      <c r="H362">
        <v>-1.8547061625868082</v>
      </c>
      <c r="I362">
        <v>-1.485664373729378</v>
      </c>
      <c r="J362">
        <v>2181677.100495256</v>
      </c>
      <c r="K362">
        <f t="shared" si="5"/>
        <v>2180799.7691619229</v>
      </c>
    </row>
    <row r="363" spans="1:11" x14ac:dyDescent="0.25">
      <c r="A363">
        <f>VLOOKUP('2024-03-18_windows_device_0'!P363,'2024-03-18_windows_device_0'!P363:P1272,1,0)</f>
        <v>46.125999999999998</v>
      </c>
      <c r="B363">
        <f>VLOOKUP('2024-03-18_windows_device_0'!Q363,'2024-03-18_windows_device_0'!Q363:Q1272,1,0)</f>
        <v>2184559</v>
      </c>
      <c r="C363">
        <v>20.557099664336125</v>
      </c>
      <c r="D363">
        <v>2184453.3514133478</v>
      </c>
      <c r="E363">
        <v>-4.9333333333336782E-2</v>
      </c>
      <c r="F363">
        <v>2184360.0089543397</v>
      </c>
      <c r="G363">
        <v>2181707.8260346688</v>
      </c>
      <c r="H363">
        <v>-5.0561939496546984</v>
      </c>
      <c r="I363">
        <v>-3.2014877870678902</v>
      </c>
      <c r="J363">
        <v>2181671.8030315437</v>
      </c>
      <c r="K363">
        <f t="shared" si="5"/>
        <v>2180795.4090315439</v>
      </c>
    </row>
    <row r="364" spans="1:11" x14ac:dyDescent="0.25">
      <c r="A364">
        <f>VLOOKUP('2024-03-18_windows_device_0'!P364,'2024-03-18_windows_device_0'!P364:P1273,1,0)</f>
        <v>46.084666666666664</v>
      </c>
      <c r="B364">
        <f>VLOOKUP('2024-03-18_windows_device_0'!Q364,'2024-03-18_windows_device_0'!Q364:Q1273,1,0)</f>
        <v>2184549</v>
      </c>
      <c r="C364">
        <v>20.538678525438485</v>
      </c>
      <c r="D364">
        <v>2184443.5406711074</v>
      </c>
      <c r="E364">
        <v>-4.133333333333411E-2</v>
      </c>
      <c r="F364">
        <v>2184354.9234474394</v>
      </c>
      <c r="G364">
        <v>2181703.5270028627</v>
      </c>
      <c r="H364">
        <v>-0.73501353804022074</v>
      </c>
      <c r="I364">
        <v>4.3211804116144776</v>
      </c>
      <c r="J364">
        <v>2181670.8153257226</v>
      </c>
      <c r="K364">
        <f t="shared" si="5"/>
        <v>2180795.2066590558</v>
      </c>
    </row>
    <row r="365" spans="1:11" x14ac:dyDescent="0.25">
      <c r="A365">
        <f>VLOOKUP('2024-03-18_windows_device_0'!P365,'2024-03-18_windows_device_0'!P365:P1274,1,0)</f>
        <v>46.045999999999999</v>
      </c>
      <c r="B365">
        <f>VLOOKUP('2024-03-18_windows_device_0'!Q365,'2024-03-18_windows_device_0'!Q365:Q1274,1,0)</f>
        <v>2184551</v>
      </c>
      <c r="C365">
        <v>20.521445847114887</v>
      </c>
      <c r="D365">
        <v>2184445.7175650862</v>
      </c>
      <c r="E365">
        <v>-3.8666666666664185E-2</v>
      </c>
      <c r="F365">
        <v>2184356.0108176246</v>
      </c>
      <c r="G365">
        <v>2181705.3507466693</v>
      </c>
      <c r="H365">
        <v>1.3026618575677276</v>
      </c>
      <c r="I365">
        <v>2.0376753956079483</v>
      </c>
      <c r="J365">
        <v>2181672.5536019541</v>
      </c>
      <c r="K365">
        <f t="shared" si="5"/>
        <v>2180797.6796019543</v>
      </c>
    </row>
    <row r="366" spans="1:11" x14ac:dyDescent="0.25">
      <c r="A366">
        <f>VLOOKUP('2024-03-18_windows_device_0'!P366,'2024-03-18_windows_device_0'!P366:P1275,1,0)</f>
        <v>45.987333333333332</v>
      </c>
      <c r="B366">
        <f>VLOOKUP('2024-03-18_windows_device_0'!Q366,'2024-03-18_windows_device_0'!Q366:Q1275,1,0)</f>
        <v>2184552</v>
      </c>
      <c r="C366">
        <v>20.495299714485977</v>
      </c>
      <c r="D366">
        <v>2184446.9856724031</v>
      </c>
      <c r="E366">
        <v>-5.8666666666667311E-2</v>
      </c>
      <c r="F366">
        <v>2184351.7274174849</v>
      </c>
      <c r="G366">
        <v>2181702.1857847413</v>
      </c>
      <c r="H366">
        <v>1.3579574502073228</v>
      </c>
      <c r="I366">
        <v>5.529559263959527E-2</v>
      </c>
      <c r="J366">
        <v>2181674.0360313067</v>
      </c>
      <c r="K366">
        <f t="shared" si="5"/>
        <v>2180800.2766979733</v>
      </c>
    </row>
    <row r="367" spans="1:11" x14ac:dyDescent="0.25">
      <c r="A367">
        <f>VLOOKUP('2024-03-18_windows_device_0'!P367,'2024-03-18_windows_device_0'!P367:P1276,1,0)</f>
        <v>45.941333333333333</v>
      </c>
      <c r="B367">
        <f>VLOOKUP('2024-03-18_windows_device_0'!Q367,'2024-03-18_windows_device_0'!Q367:Q1276,1,0)</f>
        <v>2184551</v>
      </c>
      <c r="C367">
        <v>20.474798769583764</v>
      </c>
      <c r="D367">
        <v>2184446.1956538362</v>
      </c>
      <c r="E367">
        <v>-4.5999999999999375E-2</v>
      </c>
      <c r="F367">
        <v>2184347.6023233538</v>
      </c>
      <c r="G367">
        <v>2181698.9386462704</v>
      </c>
      <c r="H367">
        <v>3.6234902096912265</v>
      </c>
      <c r="I367">
        <v>2.2655327594839036</v>
      </c>
      <c r="J367">
        <v>2181677.5056340843</v>
      </c>
      <c r="K367">
        <f t="shared" si="5"/>
        <v>2180804.6203007512</v>
      </c>
    </row>
    <row r="368" spans="1:11" x14ac:dyDescent="0.25">
      <c r="A368">
        <f>VLOOKUP('2024-03-18_windows_device_0'!P368,'2024-03-18_windows_device_0'!P368:P1277,1,0)</f>
        <v>45.88</v>
      </c>
      <c r="B368">
        <f>VLOOKUP('2024-03-18_windows_device_0'!Q368,'2024-03-18_windows_device_0'!Q368:Q1277,1,0)</f>
        <v>2184555</v>
      </c>
      <c r="C368">
        <v>20.447464176380816</v>
      </c>
      <c r="D368">
        <v>2184450.4753021891</v>
      </c>
      <c r="E368">
        <v>-6.1333333333330131E-2</v>
      </c>
      <c r="F368">
        <v>2184350.1607893328</v>
      </c>
      <c r="G368">
        <v>2181702.6690882393</v>
      </c>
      <c r="H368">
        <v>0.98450761334970593</v>
      </c>
      <c r="I368">
        <v>-2.6389825963415205</v>
      </c>
      <c r="J368">
        <v>2181678.4351939838</v>
      </c>
      <c r="K368">
        <f t="shared" si="5"/>
        <v>2180806.7151939836</v>
      </c>
    </row>
    <row r="369" spans="1:11" x14ac:dyDescent="0.25">
      <c r="A369">
        <f>VLOOKUP('2024-03-18_windows_device_0'!P369,'2024-03-18_windows_device_0'!P369:P1278,1,0)</f>
        <v>45.844000000000001</v>
      </c>
      <c r="B369">
        <f>VLOOKUP('2024-03-18_windows_device_0'!Q369,'2024-03-18_windows_device_0'!Q369:Q1278,1,0)</f>
        <v>2184555</v>
      </c>
      <c r="C369">
        <v>20.431419958631256</v>
      </c>
      <c r="D369">
        <v>2184450.6392696183</v>
      </c>
      <c r="E369">
        <v>-3.6000000000001364E-2</v>
      </c>
      <c r="F369">
        <v>2184348.5201076088</v>
      </c>
      <c r="G369">
        <v>2181701.7170353658</v>
      </c>
      <c r="H369">
        <v>-3.6360157262533903</v>
      </c>
      <c r="I369">
        <v>-4.6205233396030962</v>
      </c>
      <c r="J369">
        <v>2181674.3676280538</v>
      </c>
      <c r="K369">
        <f t="shared" si="5"/>
        <v>2180803.3316280539</v>
      </c>
    </row>
    <row r="370" spans="1:11" x14ac:dyDescent="0.25">
      <c r="A370">
        <f>VLOOKUP('2024-03-18_windows_device_0'!P370,'2024-03-18_windows_device_0'!P370:P1279,1,0)</f>
        <v>45.803333333333335</v>
      </c>
      <c r="B370">
        <f>VLOOKUP('2024-03-18_windows_device_0'!Q370,'2024-03-18_windows_device_0'!Q370:Q1279,1,0)</f>
        <v>2184546</v>
      </c>
      <c r="C370">
        <v>20.413295934877127</v>
      </c>
      <c r="D370">
        <v>2184441.8243372687</v>
      </c>
      <c r="E370">
        <v>-4.0666666666666629E-2</v>
      </c>
      <c r="F370">
        <v>2184347.8885064265</v>
      </c>
      <c r="G370">
        <v>2181701.8639804889</v>
      </c>
      <c r="H370">
        <v>-0.35328089212998748</v>
      </c>
      <c r="I370">
        <v>3.2827348341234028</v>
      </c>
      <c r="J370">
        <v>2181674.3315337999</v>
      </c>
      <c r="K370">
        <f t="shared" si="5"/>
        <v>2180804.0682004667</v>
      </c>
    </row>
    <row r="371" spans="1:11" x14ac:dyDescent="0.25">
      <c r="A371">
        <f>VLOOKUP('2024-03-18_windows_device_0'!P371,'2024-03-18_windows_device_0'!P371:P1280,1,0)</f>
        <v>45.761333333333333</v>
      </c>
      <c r="B371">
        <f>VLOOKUP('2024-03-18_windows_device_0'!Q371,'2024-03-18_windows_device_0'!Q371:Q1280,1,0)</f>
        <v>2184546</v>
      </c>
      <c r="C371">
        <v>20.394577680835976</v>
      </c>
      <c r="D371">
        <v>2184442.0153003051</v>
      </c>
      <c r="E371">
        <v>-4.2000000000001592E-2</v>
      </c>
      <c r="F371">
        <v>2184346.0542348227</v>
      </c>
      <c r="G371">
        <v>2181700.8345072377</v>
      </c>
      <c r="H371">
        <v>-4.4718460077419877</v>
      </c>
      <c r="I371">
        <v>-4.1185651156120002</v>
      </c>
      <c r="J371">
        <v>2181669.6741008735</v>
      </c>
      <c r="K371">
        <f t="shared" si="5"/>
        <v>2180800.2087675403</v>
      </c>
    </row>
    <row r="372" spans="1:11" x14ac:dyDescent="0.25">
      <c r="A372">
        <f>VLOOKUP('2024-03-18_windows_device_0'!P372,'2024-03-18_windows_device_0'!P372:P1281,1,0)</f>
        <v>45.734000000000002</v>
      </c>
      <c r="B372">
        <f>VLOOKUP('2024-03-18_windows_device_0'!Q372,'2024-03-18_windows_device_0'!Q372:Q1281,1,0)</f>
        <v>2184546</v>
      </c>
      <c r="C372">
        <v>20.382395959952053</v>
      </c>
      <c r="D372">
        <v>2184442.1394837331</v>
      </c>
      <c r="E372">
        <v>-2.7333333333331211E-2</v>
      </c>
      <c r="F372">
        <v>2184343.8857640387</v>
      </c>
      <c r="G372">
        <v>2181699.190190983</v>
      </c>
      <c r="H372">
        <v>-5.858375322073698</v>
      </c>
      <c r="I372">
        <v>-1.3865293143317103</v>
      </c>
      <c r="J372">
        <v>2181664.2669290039</v>
      </c>
      <c r="K372">
        <f t="shared" si="5"/>
        <v>2180795.3209290039</v>
      </c>
    </row>
    <row r="373" spans="1:11" x14ac:dyDescent="0.25">
      <c r="A373">
        <f>VLOOKUP('2024-03-18_windows_device_0'!P373,'2024-03-18_windows_device_0'!P373:P1282,1,0)</f>
        <v>45.681333333333335</v>
      </c>
      <c r="B373">
        <f>VLOOKUP('2024-03-18_windows_device_0'!Q373,'2024-03-18_windows_device_0'!Q373:Q1282,1,0)</f>
        <v>2184544</v>
      </c>
      <c r="C373">
        <v>20.358923863614738</v>
      </c>
      <c r="D373">
        <v>2184440.3785547791</v>
      </c>
      <c r="E373">
        <v>-5.2666666666667084E-2</v>
      </c>
      <c r="F373">
        <v>2184336.7567650527</v>
      </c>
      <c r="G373">
        <v>2181693.0720322076</v>
      </c>
      <c r="H373">
        <v>-1.1594742583110929</v>
      </c>
      <c r="I373">
        <v>4.6989010637626052</v>
      </c>
      <c r="J373">
        <v>2181662.5027385154</v>
      </c>
      <c r="K373">
        <f t="shared" si="5"/>
        <v>2180794.5574051822</v>
      </c>
    </row>
    <row r="374" spans="1:11" x14ac:dyDescent="0.25">
      <c r="A374">
        <f>VLOOKUP('2024-03-18_windows_device_0'!P374,'2024-03-18_windows_device_0'!P374:P1283,1,0)</f>
        <v>45.622</v>
      </c>
      <c r="B374">
        <f>VLOOKUP('2024-03-18_windows_device_0'!Q374,'2024-03-18_windows_device_0'!Q374:Q1283,1,0)</f>
        <v>2184541</v>
      </c>
      <c r="C374">
        <v>20.332480615842318</v>
      </c>
      <c r="D374">
        <v>2184437.6475580018</v>
      </c>
      <c r="E374">
        <v>-5.9333333333334792E-2</v>
      </c>
      <c r="F374">
        <v>2184336.0891047809</v>
      </c>
      <c r="G374">
        <v>2181693.5445635747</v>
      </c>
      <c r="H374">
        <v>-0.3546856720931828</v>
      </c>
      <c r="I374">
        <v>0.80478858621791005</v>
      </c>
      <c r="J374">
        <v>2181662.7910124394</v>
      </c>
      <c r="K374">
        <f t="shared" si="5"/>
        <v>2180795.9730124394</v>
      </c>
    </row>
    <row r="375" spans="1:11" x14ac:dyDescent="0.25">
      <c r="A375">
        <f>VLOOKUP('2024-03-18_windows_device_0'!P375,'2024-03-18_windows_device_0'!P375:P1284,1,0)</f>
        <v>45.572000000000003</v>
      </c>
      <c r="B375">
        <f>VLOOKUP('2024-03-18_windows_device_0'!Q375,'2024-03-18_windows_device_0'!Q375:Q1284,1,0)</f>
        <v>2184530</v>
      </c>
      <c r="C375">
        <v>20.310196980079045</v>
      </c>
      <c r="D375">
        <v>2184426.8739746576</v>
      </c>
      <c r="E375">
        <v>-4.9999999999997158E-2</v>
      </c>
      <c r="F375">
        <v>2184336.966352507</v>
      </c>
      <c r="G375">
        <v>2181695.3837988675</v>
      </c>
      <c r="H375">
        <v>4.40324617177248</v>
      </c>
      <c r="I375">
        <v>4.7579318438656628</v>
      </c>
      <c r="J375">
        <v>2181666.5345516885</v>
      </c>
      <c r="K375">
        <f t="shared" si="5"/>
        <v>2180800.6665516887</v>
      </c>
    </row>
    <row r="376" spans="1:11" x14ac:dyDescent="0.25">
      <c r="A376">
        <f>VLOOKUP('2024-03-18_windows_device_0'!P376,'2024-03-18_windows_device_0'!P376:P1285,1,0)</f>
        <v>45.525333333333336</v>
      </c>
      <c r="B376">
        <f>VLOOKUP('2024-03-18_windows_device_0'!Q376,'2024-03-18_windows_device_0'!Q376:Q1285,1,0)</f>
        <v>2184527</v>
      </c>
      <c r="C376">
        <v>20.289398920033321</v>
      </c>
      <c r="D376">
        <v>2184424.0850728657</v>
      </c>
      <c r="E376">
        <v>-4.6666666666666856E-2</v>
      </c>
      <c r="F376">
        <v>2184332.0944346059</v>
      </c>
      <c r="G376">
        <v>2181691.410688763</v>
      </c>
      <c r="H376">
        <v>-2.9048505150713027</v>
      </c>
      <c r="I376">
        <v>-7.3080966868437827</v>
      </c>
      <c r="J376">
        <v>2181662.7065903204</v>
      </c>
      <c r="K376">
        <f t="shared" si="5"/>
        <v>2180797.7252569869</v>
      </c>
    </row>
    <row r="377" spans="1:11" x14ac:dyDescent="0.25">
      <c r="A377">
        <f>VLOOKUP('2024-03-18_windows_device_0'!P377,'2024-03-18_windows_device_0'!P377:P1286,1,0)</f>
        <v>45.494</v>
      </c>
      <c r="B377">
        <f>VLOOKUP('2024-03-18_windows_device_0'!Q377,'2024-03-18_windows_device_0'!Q377:Q1286,1,0)</f>
        <v>2184530</v>
      </c>
      <c r="C377">
        <v>20.275434508288335</v>
      </c>
      <c r="D377">
        <v>2184427.2266888749</v>
      </c>
      <c r="E377">
        <v>-3.13333333333361E-2</v>
      </c>
      <c r="F377">
        <v>2184328.806576137</v>
      </c>
      <c r="G377">
        <v>2181688.7268326636</v>
      </c>
      <c r="H377">
        <v>0.15920598385855556</v>
      </c>
      <c r="I377">
        <v>3.0640564989298582</v>
      </c>
      <c r="J377">
        <v>2181664.1863913531</v>
      </c>
      <c r="K377">
        <f t="shared" si="5"/>
        <v>2180799.8003913532</v>
      </c>
    </row>
    <row r="378" spans="1:11" x14ac:dyDescent="0.25">
      <c r="A378">
        <f>VLOOKUP('2024-03-18_windows_device_0'!P378,'2024-03-18_windows_device_0'!P378:P1287,1,0)</f>
        <v>45.436666666666667</v>
      </c>
      <c r="B378">
        <f>VLOOKUP('2024-03-18_windows_device_0'!Q378,'2024-03-18_windows_device_0'!Q378:Q1287,1,0)</f>
        <v>2184529</v>
      </c>
      <c r="C378">
        <v>20.249882605946446</v>
      </c>
      <c r="D378">
        <v>2184426.4855636111</v>
      </c>
      <c r="E378">
        <v>-5.7333333333332348E-2</v>
      </c>
      <c r="F378">
        <v>2184332.7434300608</v>
      </c>
      <c r="G378">
        <v>2181693.7699601934</v>
      </c>
      <c r="H378">
        <v>-3.6276690778322518</v>
      </c>
      <c r="I378">
        <v>-3.7868750616908073</v>
      </c>
      <c r="J378">
        <v>2181660.4101628601</v>
      </c>
      <c r="K378">
        <f t="shared" si="5"/>
        <v>2180797.1134961932</v>
      </c>
    </row>
    <row r="379" spans="1:11" x14ac:dyDescent="0.25">
      <c r="A379">
        <f>VLOOKUP('2024-03-18_windows_device_0'!P379,'2024-03-18_windows_device_0'!P379:P1288,1,0)</f>
        <v>45.393333333333331</v>
      </c>
      <c r="B379">
        <f>VLOOKUP('2024-03-18_windows_device_0'!Q379,'2024-03-18_windows_device_0'!Q379:Q1288,1,0)</f>
        <v>2184525</v>
      </c>
      <c r="C379">
        <v>20.230570121618275</v>
      </c>
      <c r="D379">
        <v>2184422.6810081387</v>
      </c>
      <c r="E379">
        <v>-4.3333333333336554E-2</v>
      </c>
      <c r="F379">
        <v>2184328.4913268867</v>
      </c>
      <c r="G379">
        <v>2181690.3549206886</v>
      </c>
      <c r="H379">
        <v>-1.7025168417021632</v>
      </c>
      <c r="I379">
        <v>1.9251522361300886</v>
      </c>
      <c r="J379">
        <v>2181659.0266723665</v>
      </c>
      <c r="K379">
        <f t="shared" si="5"/>
        <v>2180796.5533390334</v>
      </c>
    </row>
    <row r="380" spans="1:11" x14ac:dyDescent="0.25">
      <c r="A380">
        <f>VLOOKUP('2024-03-18_windows_device_0'!P380,'2024-03-18_windows_device_0'!P380:P1289,1,0)</f>
        <v>45.366</v>
      </c>
      <c r="B380">
        <f>VLOOKUP('2024-03-18_windows_device_0'!Q380,'2024-03-18_windows_device_0'!Q380:Q1289,1,0)</f>
        <v>2184522</v>
      </c>
      <c r="C380">
        <v>20.218388400734352</v>
      </c>
      <c r="D380">
        <v>2184419.8041926194</v>
      </c>
      <c r="E380">
        <v>-2.7333333333331211E-2</v>
      </c>
      <c r="F380">
        <v>2184326.2565839258</v>
      </c>
      <c r="G380">
        <v>2181688.6485828147</v>
      </c>
      <c r="H380">
        <v>2.7755117360502481</v>
      </c>
      <c r="I380">
        <v>4.4780285777524114</v>
      </c>
      <c r="J380">
        <v>2181661.3117882381</v>
      </c>
      <c r="K380">
        <f t="shared" si="5"/>
        <v>2180799.3577882382</v>
      </c>
    </row>
    <row r="381" spans="1:11" x14ac:dyDescent="0.25">
      <c r="A381">
        <f>VLOOKUP('2024-03-18_windows_device_0'!P381,'2024-03-18_windows_device_0'!P381:P1290,1,0)</f>
        <v>45.323999999999998</v>
      </c>
      <c r="B381">
        <f>VLOOKUP('2024-03-18_windows_device_0'!Q381,'2024-03-18_windows_device_0'!Q381:Q1290,1,0)</f>
        <v>2184521</v>
      </c>
      <c r="C381">
        <v>20.199670146693201</v>
      </c>
      <c r="D381">
        <v>2184418.993331491</v>
      </c>
      <c r="E381">
        <v>-4.2000000000001592E-2</v>
      </c>
      <c r="F381">
        <v>2184327.7868270944</v>
      </c>
      <c r="G381">
        <v>2181690.9913862762</v>
      </c>
      <c r="H381">
        <v>-4.5066747460514307</v>
      </c>
      <c r="I381">
        <v>-7.2821864821016788</v>
      </c>
      <c r="J381">
        <v>2181655.8157884916</v>
      </c>
      <c r="K381">
        <f t="shared" si="5"/>
        <v>2180794.6597884917</v>
      </c>
    </row>
    <row r="382" spans="1:11" x14ac:dyDescent="0.25">
      <c r="A382">
        <f>VLOOKUP('2024-03-18_windows_device_0'!P382,'2024-03-18_windows_device_0'!P382:P1291,1,0)</f>
        <v>45.261333333333333</v>
      </c>
      <c r="B382">
        <f>VLOOKUP('2024-03-18_windows_device_0'!Q382,'2024-03-18_windows_device_0'!Q382:Q1291,1,0)</f>
        <v>2184521</v>
      </c>
      <c r="C382">
        <v>20.171741323203229</v>
      </c>
      <c r="D382">
        <v>2184419.2752129976</v>
      </c>
      <c r="E382">
        <v>-6.2666666666665094E-2</v>
      </c>
      <c r="F382">
        <v>2184327.5017963541</v>
      </c>
      <c r="G382">
        <v>2181691.9201480467</v>
      </c>
      <c r="H382">
        <v>3.0320231164805591</v>
      </c>
      <c r="I382">
        <v>7.5386978625319898</v>
      </c>
      <c r="J382">
        <v>2181658.7337598433</v>
      </c>
      <c r="K382">
        <f t="shared" si="5"/>
        <v>2180798.76842651</v>
      </c>
    </row>
    <row r="383" spans="1:11" x14ac:dyDescent="0.25">
      <c r="A383">
        <f>VLOOKUP('2024-03-18_windows_device_0'!P383,'2024-03-18_windows_device_0'!P383:P1292,1,0)</f>
        <v>45.221333333333334</v>
      </c>
      <c r="B383">
        <f>VLOOKUP('2024-03-18_windows_device_0'!Q383,'2024-03-18_windows_device_0'!Q383:Q1292,1,0)</f>
        <v>2184520</v>
      </c>
      <c r="C383">
        <v>20.153914414592609</v>
      </c>
      <c r="D383">
        <v>2184418.4549334422</v>
      </c>
      <c r="E383">
        <v>-3.9999999999999147E-2</v>
      </c>
      <c r="F383">
        <v>2184324.063733371</v>
      </c>
      <c r="G383">
        <v>2181689.2577252542</v>
      </c>
      <c r="H383">
        <v>-0.1716003050096333</v>
      </c>
      <c r="I383">
        <v>-3.2036234214901924</v>
      </c>
      <c r="J383">
        <v>2181659.9592224113</v>
      </c>
      <c r="K383">
        <f t="shared" si="5"/>
        <v>2180800.7538890778</v>
      </c>
    </row>
    <row r="384" spans="1:11" x14ac:dyDescent="0.25">
      <c r="A384">
        <f>VLOOKUP('2024-03-18_windows_device_0'!P384,'2024-03-18_windows_device_0'!P384:P1293,1,0)</f>
        <v>45.165999999999997</v>
      </c>
      <c r="B384">
        <f>VLOOKUP('2024-03-18_windows_device_0'!Q384,'2024-03-18_windows_device_0'!Q384:Q1293,1,0)</f>
        <v>2184513</v>
      </c>
      <c r="C384">
        <v>20.129253857681253</v>
      </c>
      <c r="D384">
        <v>2184411.7032847833</v>
      </c>
      <c r="E384">
        <v>-5.5333333333337009E-2</v>
      </c>
      <c r="F384">
        <v>2184319.6628953456</v>
      </c>
      <c r="G384">
        <v>2181685.9309879057</v>
      </c>
      <c r="H384">
        <v>1.7962616430595517</v>
      </c>
      <c r="I384">
        <v>1.967861948069185</v>
      </c>
      <c r="J384">
        <v>2181661.9472057256</v>
      </c>
      <c r="K384">
        <f t="shared" si="5"/>
        <v>2180803.7932057255</v>
      </c>
    </row>
    <row r="385" spans="1:11" x14ac:dyDescent="0.25">
      <c r="A385">
        <f>VLOOKUP('2024-03-18_windows_device_0'!P385,'2024-03-18_windows_device_0'!P385:P1294,1,0)</f>
        <v>45.094000000000001</v>
      </c>
      <c r="B385">
        <f>VLOOKUP('2024-03-18_windows_device_0'!Q385,'2024-03-18_windows_device_0'!Q385:Q1294,1,0)</f>
        <v>2184513</v>
      </c>
      <c r="C385">
        <v>20.097165422182137</v>
      </c>
      <c r="D385">
        <v>2184412.0259854984</v>
      </c>
      <c r="E385">
        <v>-7.1999999999995623E-2</v>
      </c>
      <c r="F385">
        <v>2184318.3035594304</v>
      </c>
      <c r="G385">
        <v>2181685.9712487743</v>
      </c>
      <c r="H385">
        <v>-0.40574805391952395</v>
      </c>
      <c r="I385">
        <v>-2.2020096969790757</v>
      </c>
      <c r="J385">
        <v>2181661.5121666901</v>
      </c>
      <c r="K385">
        <f t="shared" si="5"/>
        <v>2180804.7261666902</v>
      </c>
    </row>
    <row r="386" spans="1:11" x14ac:dyDescent="0.25">
      <c r="A386">
        <f>VLOOKUP('2024-03-18_windows_device_0'!P386,'2024-03-18_windows_device_0'!P386:P1295,1,0)</f>
        <v>45.065333333333335</v>
      </c>
      <c r="B386">
        <f>VLOOKUP('2024-03-18_windows_device_0'!Q386,'2024-03-18_windows_device_0'!Q386:Q1295,1,0)</f>
        <v>2184512</v>
      </c>
      <c r="C386">
        <v>20.084389471011193</v>
      </c>
      <c r="D386">
        <v>2184411.1543248943</v>
      </c>
      <c r="E386">
        <v>-2.8666666666666174E-2</v>
      </c>
      <c r="F386">
        <v>2184314.2245529587</v>
      </c>
      <c r="G386">
        <v>2181682.4501112602</v>
      </c>
      <c r="H386">
        <v>-2.3175053810700774</v>
      </c>
      <c r="I386">
        <v>-1.9117573271505535</v>
      </c>
      <c r="J386">
        <v>2181659.2304822276</v>
      </c>
      <c r="K386">
        <f t="shared" si="5"/>
        <v>2180802.9891488943</v>
      </c>
    </row>
    <row r="387" spans="1:11" x14ac:dyDescent="0.25">
      <c r="A387">
        <f>VLOOKUP('2024-03-18_windows_device_0'!P387,'2024-03-18_windows_device_0'!P387:P1296,1,0)</f>
        <v>45.011333333333333</v>
      </c>
      <c r="B387">
        <f>VLOOKUP('2024-03-18_windows_device_0'!Q387,'2024-03-18_windows_device_0'!Q387:Q1296,1,0)</f>
        <v>2184506</v>
      </c>
      <c r="C387">
        <v>20.060323144386857</v>
      </c>
      <c r="D387">
        <v>2184405.3958588359</v>
      </c>
      <c r="E387">
        <v>-5.4000000000002046E-2</v>
      </c>
      <c r="F387">
        <v>2184313.016549068</v>
      </c>
      <c r="G387">
        <v>2181682.2939413129</v>
      </c>
      <c r="H387">
        <v>1.7262934031896293</v>
      </c>
      <c r="I387">
        <v>4.0437987842597067</v>
      </c>
      <c r="J387">
        <v>2181660.5758508551</v>
      </c>
      <c r="K387">
        <f t="shared" ref="K387:K450" si="6">J387-M$2*A387</f>
        <v>2180805.3605175219</v>
      </c>
    </row>
    <row r="388" spans="1:11" x14ac:dyDescent="0.25">
      <c r="A388">
        <f>VLOOKUP('2024-03-18_windows_device_0'!P388,'2024-03-18_windows_device_0'!P388:P1297,1,0)</f>
        <v>44.969333333333331</v>
      </c>
      <c r="B388">
        <f>VLOOKUP('2024-03-18_windows_device_0'!Q388,'2024-03-18_windows_device_0'!Q388:Q1297,1,0)</f>
        <v>2184501</v>
      </c>
      <c r="C388">
        <v>20.041604890345706</v>
      </c>
      <c r="D388">
        <v>2184400.5835183547</v>
      </c>
      <c r="E388">
        <v>-4.2000000000001592E-2</v>
      </c>
      <c r="F388">
        <v>2184312.9650974455</v>
      </c>
      <c r="G388">
        <v>2181683.061455539</v>
      </c>
      <c r="H388">
        <v>1.1280067865736783</v>
      </c>
      <c r="I388">
        <v>-0.59828661661595106</v>
      </c>
      <c r="J388">
        <v>2181662.1836884934</v>
      </c>
      <c r="K388">
        <f t="shared" si="6"/>
        <v>2180807.7663551602</v>
      </c>
    </row>
    <row r="389" spans="1:11" x14ac:dyDescent="0.25">
      <c r="A389">
        <f>VLOOKUP('2024-03-18_windows_device_0'!P389,'2024-03-18_windows_device_0'!P389:P1298,1,0)</f>
        <v>44.906666666666666</v>
      </c>
      <c r="B389">
        <f>VLOOKUP('2024-03-18_windows_device_0'!Q389,'2024-03-18_windows_device_0'!Q389:Q1298,1,0)</f>
        <v>2184500</v>
      </c>
      <c r="C389">
        <v>20.013676066855734</v>
      </c>
      <c r="D389">
        <v>2184399.8631925727</v>
      </c>
      <c r="E389">
        <v>-6.2666666666665094E-2</v>
      </c>
      <c r="F389">
        <v>2184311.6422094461</v>
      </c>
      <c r="G389">
        <v>2181682.9619397353</v>
      </c>
      <c r="H389">
        <v>0.94884275086224079</v>
      </c>
      <c r="I389">
        <v>-0.17916403571143746</v>
      </c>
      <c r="J389">
        <v>2181663.142306658</v>
      </c>
      <c r="K389">
        <f t="shared" si="6"/>
        <v>2180809.9156399914</v>
      </c>
    </row>
    <row r="390" spans="1:11" x14ac:dyDescent="0.25">
      <c r="A390">
        <f>VLOOKUP('2024-03-18_windows_device_0'!P390,'2024-03-18_windows_device_0'!P390:P1299,1,0)</f>
        <v>44.858666666666664</v>
      </c>
      <c r="B390">
        <f>VLOOKUP('2024-03-18_windows_device_0'!Q390,'2024-03-18_windows_device_0'!Q390:Q1299,1,0)</f>
        <v>2184496</v>
      </c>
      <c r="C390">
        <v>19.992283776522989</v>
      </c>
      <c r="D390">
        <v>2184396.0771473497</v>
      </c>
      <c r="E390">
        <v>-4.8000000000001819E-2</v>
      </c>
      <c r="F390">
        <v>2184307.4162343838</v>
      </c>
      <c r="G390">
        <v>2181679.6741708918</v>
      </c>
      <c r="H390">
        <v>-2.9735342008061707</v>
      </c>
      <c r="I390">
        <v>-3.9223769516684115</v>
      </c>
      <c r="J390">
        <v>2181659.7081842213</v>
      </c>
      <c r="K390">
        <f t="shared" si="6"/>
        <v>2180807.3935175547</v>
      </c>
    </row>
    <row r="391" spans="1:11" x14ac:dyDescent="0.25">
      <c r="A391">
        <f>VLOOKUP('2024-03-18_windows_device_0'!P391,'2024-03-18_windows_device_0'!P391:P1300,1,0)</f>
        <v>44.797333333333334</v>
      </c>
      <c r="B391">
        <f>VLOOKUP('2024-03-18_windows_device_0'!Q391,'2024-03-18_windows_device_0'!Q391:Q1300,1,0)</f>
        <v>2184495</v>
      </c>
      <c r="C391">
        <v>19.964949183320041</v>
      </c>
      <c r="D391">
        <v>2184395.350201027</v>
      </c>
      <c r="E391">
        <v>-6.1333333333330131E-2</v>
      </c>
      <c r="F391">
        <v>2184303.9574191738</v>
      </c>
      <c r="G391">
        <v>2181677.4156367425</v>
      </c>
      <c r="H391">
        <v>-3.3719452824443579</v>
      </c>
      <c r="I391">
        <v>-0.39841108163818717</v>
      </c>
      <c r="J391">
        <v>2181656.7930282257</v>
      </c>
      <c r="K391">
        <f t="shared" si="6"/>
        <v>2180805.6436948925</v>
      </c>
    </row>
    <row r="392" spans="1:11" x14ac:dyDescent="0.25">
      <c r="A392">
        <f>VLOOKUP('2024-03-18_windows_device_0'!P392,'2024-03-18_windows_device_0'!P392:P1301,1,0)</f>
        <v>44.768666666666668</v>
      </c>
      <c r="B392">
        <f>VLOOKUP('2024-03-18_windows_device_0'!Q392,'2024-03-18_windows_device_0'!Q392:Q1301,1,0)</f>
        <v>2184499</v>
      </c>
      <c r="C392">
        <v>19.952173232149097</v>
      </c>
      <c r="D392">
        <v>2184399.4776958288</v>
      </c>
      <c r="E392">
        <v>-2.8666666666666174E-2</v>
      </c>
      <c r="F392">
        <v>2184302.1970511642</v>
      </c>
      <c r="G392">
        <v>2181676.2168333149</v>
      </c>
      <c r="H392">
        <v>-0.64951627235859632</v>
      </c>
      <c r="I392">
        <v>2.7224290100857615</v>
      </c>
      <c r="J392">
        <v>2181655.9259253037</v>
      </c>
      <c r="K392">
        <f t="shared" si="6"/>
        <v>2180805.3212586371</v>
      </c>
    </row>
    <row r="393" spans="1:11" x14ac:dyDescent="0.25">
      <c r="A393">
        <f>VLOOKUP('2024-03-18_windows_device_0'!P393,'2024-03-18_windows_device_0'!P393:P1302,1,0)</f>
        <v>44.719333333333331</v>
      </c>
      <c r="B393">
        <f>VLOOKUP('2024-03-18_windows_device_0'!Q393,'2024-03-18_windows_device_0'!Q393:Q1302,1,0)</f>
        <v>2184499</v>
      </c>
      <c r="C393">
        <v>19.930186711529331</v>
      </c>
      <c r="D393">
        <v>2184399.6969144107</v>
      </c>
      <c r="E393">
        <v>-4.9333333333336782E-2</v>
      </c>
      <c r="F393">
        <v>2184301.9161584717</v>
      </c>
      <c r="G393">
        <v>2181676.9031965034</v>
      </c>
      <c r="H393">
        <v>-2.0278463079594076</v>
      </c>
      <c r="I393">
        <v>-1.3783300356008112</v>
      </c>
      <c r="J393">
        <v>2181654.0634337766</v>
      </c>
      <c r="K393">
        <f t="shared" si="6"/>
        <v>2180804.3961004433</v>
      </c>
    </row>
    <row r="394" spans="1:11" x14ac:dyDescent="0.25">
      <c r="A394">
        <f>VLOOKUP('2024-03-18_windows_device_0'!P394,'2024-03-18_windows_device_0'!P394:P1303,1,0)</f>
        <v>44.662666666666667</v>
      </c>
      <c r="B394">
        <f>VLOOKUP('2024-03-18_windows_device_0'!Q394,'2024-03-18_windows_device_0'!Q394:Q1303,1,0)</f>
        <v>2184491</v>
      </c>
      <c r="C394">
        <v>19.904931924330953</v>
      </c>
      <c r="D394">
        <v>2184391.948421272</v>
      </c>
      <c r="E394">
        <v>-5.6666666666664867E-2</v>
      </c>
      <c r="F394">
        <v>2184304.2610084703</v>
      </c>
      <c r="G394">
        <v>2181680.3604013021</v>
      </c>
      <c r="H394">
        <v>-5.8971538017503917</v>
      </c>
      <c r="I394">
        <v>-3.8693074937909842</v>
      </c>
      <c r="J394">
        <v>2181647.7741275709</v>
      </c>
      <c r="K394">
        <f t="shared" si="6"/>
        <v>2180799.1834609043</v>
      </c>
    </row>
    <row r="395" spans="1:11" x14ac:dyDescent="0.25">
      <c r="A395">
        <f>VLOOKUP('2024-03-18_windows_device_0'!P395,'2024-03-18_windows_device_0'!P395:P1304,1,0)</f>
        <v>44.6</v>
      </c>
      <c r="B395">
        <f>VLOOKUP('2024-03-18_windows_device_0'!Q395,'2024-03-18_windows_device_0'!Q395:Q1304,1,0)</f>
        <v>2184491</v>
      </c>
      <c r="C395">
        <v>19.877003100840984</v>
      </c>
      <c r="D395">
        <v>2184392.2261869321</v>
      </c>
      <c r="E395">
        <v>-6.2666666666665094E-2</v>
      </c>
      <c r="F395">
        <v>2184305.5923024705</v>
      </c>
      <c r="G395">
        <v>2181682.9234734215</v>
      </c>
      <c r="H395">
        <v>4.1082366090267897</v>
      </c>
      <c r="I395">
        <v>10.005390410777181</v>
      </c>
      <c r="J395">
        <v>2181649.3282752763</v>
      </c>
      <c r="K395">
        <f t="shared" si="6"/>
        <v>2180801.9282752764</v>
      </c>
    </row>
    <row r="396" spans="1:11" x14ac:dyDescent="0.25">
      <c r="A396">
        <f>VLOOKUP('2024-03-18_windows_device_0'!P396,'2024-03-18_windows_device_0'!P396:P1305,1,0)</f>
        <v>44.546666666666667</v>
      </c>
      <c r="B396">
        <f>VLOOKUP('2024-03-18_windows_device_0'!Q396,'2024-03-18_windows_device_0'!Q396:Q1305,1,0)</f>
        <v>2184492</v>
      </c>
      <c r="C396">
        <v>19.853233889360158</v>
      </c>
      <c r="D396">
        <v>2184393.4622760336</v>
      </c>
      <c r="E396">
        <v>-5.3333333333334565E-2</v>
      </c>
      <c r="F396">
        <v>2184300.5235249908</v>
      </c>
      <c r="G396">
        <v>2181678.9043818028</v>
      </c>
      <c r="H396">
        <v>2.1234739106148481E-2</v>
      </c>
      <c r="I396">
        <v>-4.0870018699206412</v>
      </c>
      <c r="J396">
        <v>2181651.8516376051</v>
      </c>
      <c r="K396">
        <f t="shared" si="6"/>
        <v>2180805.4649709384</v>
      </c>
    </row>
    <row r="397" spans="1:11" x14ac:dyDescent="0.25">
      <c r="A397">
        <f>VLOOKUP('2024-03-18_windows_device_0'!P397,'2024-03-18_windows_device_0'!P397:P1306,1,0)</f>
        <v>44.502000000000002</v>
      </c>
      <c r="B397">
        <f>VLOOKUP('2024-03-18_windows_device_0'!Q397,'2024-03-18_windows_device_0'!Q397:Q1306,1,0)</f>
        <v>2184490</v>
      </c>
      <c r="C397">
        <v>19.833327174744966</v>
      </c>
      <c r="D397">
        <v>2184391.6597832949</v>
      </c>
      <c r="E397">
        <v>-4.4666666666664412E-2</v>
      </c>
      <c r="F397">
        <v>2184300.374026333</v>
      </c>
      <c r="G397">
        <v>2181679.6349625038</v>
      </c>
      <c r="H397">
        <v>-0.97373108845204115</v>
      </c>
      <c r="I397">
        <v>-0.99496582755818963</v>
      </c>
      <c r="J397">
        <v>2181651.349315335</v>
      </c>
      <c r="K397">
        <f t="shared" si="6"/>
        <v>2180805.8113153349</v>
      </c>
    </row>
    <row r="398" spans="1:11" x14ac:dyDescent="0.25">
      <c r="A398">
        <f>VLOOKUP('2024-03-18_windows_device_0'!P398,'2024-03-18_windows_device_0'!P398:P1307,1,0)</f>
        <v>44.470666666666666</v>
      </c>
      <c r="B398">
        <f>VLOOKUP('2024-03-18_windows_device_0'!Q398,'2024-03-18_windows_device_0'!Q398:Q1307,1,0)</f>
        <v>2184484</v>
      </c>
      <c r="C398">
        <v>19.81936276299998</v>
      </c>
      <c r="D398">
        <v>2184385.7982149171</v>
      </c>
      <c r="E398">
        <v>-3.13333333333361E-2</v>
      </c>
      <c r="F398">
        <v>2184303.2082286645</v>
      </c>
      <c r="G398">
        <v>2181683.087061265</v>
      </c>
      <c r="H398">
        <v>-0.26818791078403592</v>
      </c>
      <c r="I398">
        <v>0.70554317766800523</v>
      </c>
      <c r="J398">
        <v>2181651.0958923991</v>
      </c>
      <c r="K398">
        <f t="shared" si="6"/>
        <v>2180806.1532257325</v>
      </c>
    </row>
    <row r="399" spans="1:11" x14ac:dyDescent="0.25">
      <c r="A399">
        <f>VLOOKUP('2024-03-18_windows_device_0'!P399,'2024-03-18_windows_device_0'!P399:P1308,1,0)</f>
        <v>44.405333333333331</v>
      </c>
      <c r="B399">
        <f>VLOOKUP('2024-03-18_windows_device_0'!Q399,'2024-03-18_windows_device_0'!Q399:Q1308,1,0)</f>
        <v>2184479</v>
      </c>
      <c r="C399">
        <v>19.790245478935965</v>
      </c>
      <c r="D399">
        <v>2184381.0865459708</v>
      </c>
      <c r="E399">
        <v>-6.533333333333502E-2</v>
      </c>
      <c r="F399">
        <v>2184298.2218452804</v>
      </c>
      <c r="G399">
        <v>2181679.3904591664</v>
      </c>
      <c r="H399">
        <v>0.55170421255752444</v>
      </c>
      <c r="I399">
        <v>0.81989212334156036</v>
      </c>
      <c r="J399">
        <v>2181651.642363654</v>
      </c>
      <c r="K399">
        <f t="shared" si="6"/>
        <v>2180807.9410303207</v>
      </c>
    </row>
    <row r="400" spans="1:11" x14ac:dyDescent="0.25">
      <c r="A400">
        <f>VLOOKUP('2024-03-18_windows_device_0'!P400,'2024-03-18_windows_device_0'!P400:P1309,1,0)</f>
        <v>44.401333333333334</v>
      </c>
      <c r="B400">
        <f>VLOOKUP('2024-03-18_windows_device_0'!Q400,'2024-03-18_windows_device_0'!Q400:Q1309,1,0)</f>
        <v>2184477</v>
      </c>
      <c r="C400">
        <v>19.788462788074906</v>
      </c>
      <c r="D400">
        <v>2184379.1041851211</v>
      </c>
      <c r="E400">
        <v>-3.9999999999977831E-3</v>
      </c>
      <c r="F400">
        <v>2184297.7737756539</v>
      </c>
      <c r="G400">
        <v>2181679.0214173775</v>
      </c>
      <c r="H400">
        <v>-5.3605317831970751</v>
      </c>
      <c r="I400">
        <v>-5.9122359957545996</v>
      </c>
      <c r="J400">
        <v>2181645.2533625294</v>
      </c>
      <c r="K400">
        <f t="shared" si="6"/>
        <v>2180801.6280291961</v>
      </c>
    </row>
    <row r="401" spans="1:11" x14ac:dyDescent="0.25">
      <c r="A401">
        <f>VLOOKUP('2024-03-18_windows_device_0'!P401,'2024-03-18_windows_device_0'!P401:P1310,1,0)</f>
        <v>44.314666666666668</v>
      </c>
      <c r="B401">
        <f>VLOOKUP('2024-03-18_windows_device_0'!Q401,'2024-03-18_windows_device_0'!Q401:Q1310,1,0)</f>
        <v>2184473</v>
      </c>
      <c r="C401">
        <v>19.749837819418563</v>
      </c>
      <c r="D401">
        <v>2184375.4859765265</v>
      </c>
      <c r="E401">
        <v>-8.6666666666666003E-2</v>
      </c>
      <c r="F401">
        <v>2184294.2050492135</v>
      </c>
      <c r="G401">
        <v>2181677.1667112149</v>
      </c>
      <c r="H401">
        <v>3.347372377756983</v>
      </c>
      <c r="I401">
        <v>8.7079041609540582</v>
      </c>
      <c r="J401">
        <v>2181647.374543095</v>
      </c>
      <c r="K401">
        <f t="shared" si="6"/>
        <v>2180805.3958764281</v>
      </c>
    </row>
    <row r="402" spans="1:11" x14ac:dyDescent="0.25">
      <c r="A402">
        <f>VLOOKUP('2024-03-18_windows_device_0'!P402,'2024-03-18_windows_device_0'!P402:P1311,1,0)</f>
        <v>44.289333333333332</v>
      </c>
      <c r="B402">
        <f>VLOOKUP('2024-03-18_windows_device_0'!Q402,'2024-03-18_windows_device_0'!Q402:Q1311,1,0)</f>
        <v>2184469</v>
      </c>
      <c r="C402">
        <v>19.738547443965171</v>
      </c>
      <c r="D402">
        <v>2184371.5974362004</v>
      </c>
      <c r="E402">
        <v>-2.5333333333335872E-2</v>
      </c>
      <c r="F402">
        <v>2184288.6472007814</v>
      </c>
      <c r="G402">
        <v>2181672.1105172653</v>
      </c>
      <c r="H402">
        <v>-1.9604538041166961</v>
      </c>
      <c r="I402">
        <v>-5.3078261818736792</v>
      </c>
      <c r="J402">
        <v>2181646.843726574</v>
      </c>
      <c r="K402">
        <f t="shared" si="6"/>
        <v>2180805.3463932406</v>
      </c>
    </row>
    <row r="403" spans="1:11" x14ac:dyDescent="0.25">
      <c r="A403">
        <f>VLOOKUP('2024-03-18_windows_device_0'!P403,'2024-03-18_windows_device_0'!P403:P1312,1,0)</f>
        <v>44.230000000000004</v>
      </c>
      <c r="B403">
        <f>VLOOKUP('2024-03-18_windows_device_0'!Q403,'2024-03-18_windows_device_0'!Q403:Q1312,1,0)</f>
        <v>2184470</v>
      </c>
      <c r="C403">
        <v>19.712104196192755</v>
      </c>
      <c r="D403">
        <v>2184372.8582370398</v>
      </c>
      <c r="E403">
        <v>-5.9333333333327687E-2</v>
      </c>
      <c r="F403">
        <v>2184286.736135704</v>
      </c>
      <c r="G403">
        <v>2181671.3755037272</v>
      </c>
      <c r="H403">
        <v>-1.5131560401059687</v>
      </c>
      <c r="I403">
        <v>0.44729776401072741</v>
      </c>
      <c r="J403">
        <v>2181646.1697588386</v>
      </c>
      <c r="K403">
        <f t="shared" si="6"/>
        <v>2180805.7997588385</v>
      </c>
    </row>
    <row r="404" spans="1:11" x14ac:dyDescent="0.25">
      <c r="A404">
        <f>VLOOKUP('2024-03-18_windows_device_0'!P404,'2024-03-18_windows_device_0'!P404:P1313,1,0)</f>
        <v>44.194000000000003</v>
      </c>
      <c r="B404">
        <f>VLOOKUP('2024-03-18_windows_device_0'!Q404,'2024-03-18_windows_device_0'!Q404:Q1313,1,0)</f>
        <v>2184472</v>
      </c>
      <c r="C404">
        <v>19.696059978443195</v>
      </c>
      <c r="D404">
        <v>2184375.0163053316</v>
      </c>
      <c r="E404">
        <v>-3.6000000000001364E-2</v>
      </c>
      <c r="F404">
        <v>2184287.3244689526</v>
      </c>
      <c r="G404">
        <v>2181672.6781655848</v>
      </c>
      <c r="H404">
        <v>-3.7643066290766001</v>
      </c>
      <c r="I404">
        <v>-2.2511505889706314</v>
      </c>
      <c r="J404">
        <v>2181642.2594240988</v>
      </c>
      <c r="K404">
        <f t="shared" si="6"/>
        <v>2180802.5734240985</v>
      </c>
    </row>
    <row r="405" spans="1:11" x14ac:dyDescent="0.25">
      <c r="A405">
        <f>VLOOKUP('2024-03-18_windows_device_0'!P405,'2024-03-18_windows_device_0'!P405:P1314,1,0)</f>
        <v>44.146666666666668</v>
      </c>
      <c r="B405">
        <f>VLOOKUP('2024-03-18_windows_device_0'!Q405,'2024-03-18_windows_device_0'!Q405:Q1314,1,0)</f>
        <v>2184472</v>
      </c>
      <c r="C405">
        <v>19.67496480325396</v>
      </c>
      <c r="D405">
        <v>2184375.2239399976</v>
      </c>
      <c r="E405">
        <v>-4.7333333333334338E-2</v>
      </c>
      <c r="F405">
        <v>2184287.7423305535</v>
      </c>
      <c r="G405">
        <v>2181674.036123035</v>
      </c>
      <c r="H405">
        <v>-0.27164274407550693</v>
      </c>
      <c r="I405">
        <v>3.4926638850010931</v>
      </c>
      <c r="J405">
        <v>2181641.7738506934</v>
      </c>
      <c r="K405">
        <f t="shared" si="6"/>
        <v>2180802.9871840267</v>
      </c>
    </row>
    <row r="406" spans="1:11" x14ac:dyDescent="0.25">
      <c r="A406">
        <f>VLOOKUP('2024-03-18_windows_device_0'!P406,'2024-03-18_windows_device_0'!P406:P1315,1,0)</f>
        <v>44.088000000000001</v>
      </c>
      <c r="B406">
        <f>VLOOKUP('2024-03-18_windows_device_0'!Q406,'2024-03-18_windows_device_0'!Q406:Q1315,1,0)</f>
        <v>2184469</v>
      </c>
      <c r="C406">
        <v>19.648818670625051</v>
      </c>
      <c r="D406">
        <v>2184372.4809812121</v>
      </c>
      <c r="E406">
        <v>-5.8666666666667311E-2</v>
      </c>
      <c r="F406">
        <v>2184290.1992316903</v>
      </c>
      <c r="G406">
        <v>2181677.6596132447</v>
      </c>
      <c r="H406">
        <v>2.080799410585314</v>
      </c>
      <c r="I406">
        <v>2.352442154660821</v>
      </c>
      <c r="J406">
        <v>2181644.054591612</v>
      </c>
      <c r="K406">
        <f t="shared" si="6"/>
        <v>2180806.3825916122</v>
      </c>
    </row>
    <row r="407" spans="1:11" x14ac:dyDescent="0.25">
      <c r="A407">
        <f>VLOOKUP('2024-03-18_windows_device_0'!P407,'2024-03-18_windows_device_0'!P407:P1316,1,0)</f>
        <v>44.058666666666667</v>
      </c>
      <c r="B407">
        <f>VLOOKUP('2024-03-18_windows_device_0'!Q407,'2024-03-18_windows_device_0'!Q407:Q1316,1,0)</f>
        <v>2184465</v>
      </c>
      <c r="C407">
        <v>19.635745604310596</v>
      </c>
      <c r="D407">
        <v>2184368.6093736407</v>
      </c>
      <c r="E407">
        <v>-2.9333333333333655E-2</v>
      </c>
      <c r="F407">
        <v>2184290.5998625075</v>
      </c>
      <c r="G407">
        <v>2181678.6441208581</v>
      </c>
      <c r="H407">
        <v>1.225615453440696</v>
      </c>
      <c r="I407">
        <v>-0.85518395714461803</v>
      </c>
      <c r="J407">
        <v>2181645.4242864</v>
      </c>
      <c r="K407">
        <f t="shared" si="6"/>
        <v>2180808.3096197331</v>
      </c>
    </row>
    <row r="408" spans="1:11" x14ac:dyDescent="0.25">
      <c r="A408">
        <f>VLOOKUP('2024-03-18_windows_device_0'!P408,'2024-03-18_windows_device_0'!P408:P1317,1,0)</f>
        <v>44.015333333333331</v>
      </c>
      <c r="B408">
        <f>VLOOKUP('2024-03-18_windows_device_0'!Q408,'2024-03-18_windows_device_0'!Q408:Q1317,1,0)</f>
        <v>2184463</v>
      </c>
      <c r="C408">
        <v>19.616433119982425</v>
      </c>
      <c r="D408">
        <v>2184366.7988879122</v>
      </c>
      <c r="E408">
        <v>-4.3333333333336554E-2</v>
      </c>
      <c r="F408">
        <v>2184286.100589822</v>
      </c>
      <c r="G408">
        <v>2181675.0081051318</v>
      </c>
      <c r="H408">
        <v>-1.1690852190367877</v>
      </c>
      <c r="I408">
        <v>-2.3947006724774837</v>
      </c>
      <c r="J408">
        <v>2181644.1051036296</v>
      </c>
      <c r="K408">
        <f t="shared" si="6"/>
        <v>2180807.8137702965</v>
      </c>
    </row>
    <row r="409" spans="1:11" x14ac:dyDescent="0.25">
      <c r="A409">
        <f>VLOOKUP('2024-03-18_windows_device_0'!P409,'2024-03-18_windows_device_0'!P409:P1318,1,0)</f>
        <v>43.980666666666664</v>
      </c>
      <c r="B409">
        <f>VLOOKUP('2024-03-18_windows_device_0'!Q409,'2024-03-18_windows_device_0'!Q409:Q1318,1,0)</f>
        <v>2184458</v>
      </c>
      <c r="C409">
        <v>19.600983132519886</v>
      </c>
      <c r="D409">
        <v>2184361.9503650595</v>
      </c>
      <c r="E409">
        <v>-3.4666666666666401E-2</v>
      </c>
      <c r="F409">
        <v>2184285.0560912271</v>
      </c>
      <c r="G409">
        <v>2181674.6548242397</v>
      </c>
      <c r="H409">
        <v>-4.179072143509984</v>
      </c>
      <c r="I409">
        <v>-3.0099869244731963</v>
      </c>
      <c r="J409">
        <v>2181639.8262685868</v>
      </c>
      <c r="K409">
        <f t="shared" si="6"/>
        <v>2180804.1936019203</v>
      </c>
    </row>
    <row r="410" spans="1:11" x14ac:dyDescent="0.25">
      <c r="A410">
        <f>VLOOKUP('2024-03-18_windows_device_0'!P410,'2024-03-18_windows_device_0'!P410:P1319,1,0)</f>
        <v>43.931333333333335</v>
      </c>
      <c r="B410">
        <f>VLOOKUP('2024-03-18_windows_device_0'!Q410,'2024-03-18_windows_device_0'!Q410:Q1319,1,0)</f>
        <v>2184457</v>
      </c>
      <c r="C410">
        <v>19.578996611900124</v>
      </c>
      <c r="D410">
        <v>2184361.1657229178</v>
      </c>
      <c r="E410">
        <v>-4.9333333333329676E-2</v>
      </c>
      <c r="F410">
        <v>2184279.5996493208</v>
      </c>
      <c r="G410">
        <v>2181670.1829782319</v>
      </c>
      <c r="H410">
        <v>-2.968198727350682</v>
      </c>
      <c r="I410">
        <v>1.210873416159302</v>
      </c>
      <c r="J410">
        <v>2181637.0858840654</v>
      </c>
      <c r="K410">
        <f t="shared" si="6"/>
        <v>2180802.3905507321</v>
      </c>
    </row>
    <row r="411" spans="1:11" x14ac:dyDescent="0.25">
      <c r="A411">
        <f>VLOOKUP('2024-03-18_windows_device_0'!P411,'2024-03-18_windows_device_0'!P411:P1320,1,0)</f>
        <v>43.879333333333335</v>
      </c>
      <c r="B411">
        <f>VLOOKUP('2024-03-18_windows_device_0'!Q411,'2024-03-18_windows_device_0'!Q411:Q1320,1,0)</f>
        <v>2184456</v>
      </c>
      <c r="C411">
        <v>19.555821630706319</v>
      </c>
      <c r="D411">
        <v>2184360.3924600868</v>
      </c>
      <c r="E411">
        <v>-5.1999999999999602E-2</v>
      </c>
      <c r="F411">
        <v>2184272.7022590488</v>
      </c>
      <c r="G411">
        <v>2181664.3246029099</v>
      </c>
      <c r="H411">
        <v>0.79083243990316987</v>
      </c>
      <c r="I411">
        <v>3.7590311672538519</v>
      </c>
      <c r="J411">
        <v>2181637.4967934787</v>
      </c>
      <c r="K411">
        <f t="shared" si="6"/>
        <v>2180803.7894601454</v>
      </c>
    </row>
    <row r="412" spans="1:11" x14ac:dyDescent="0.25">
      <c r="A412">
        <f>VLOOKUP('2024-03-18_windows_device_0'!P412,'2024-03-18_windows_device_0'!P412:P1321,1,0)</f>
        <v>43.858000000000004</v>
      </c>
      <c r="B412">
        <f>VLOOKUP('2024-03-18_windows_device_0'!Q412,'2024-03-18_windows_device_0'!Q412:Q1321,1,0)</f>
        <v>2184455</v>
      </c>
      <c r="C412">
        <v>19.54631394611399</v>
      </c>
      <c r="D412">
        <v>2184359.4854027801</v>
      </c>
      <c r="E412">
        <v>-2.1333333333330984E-2</v>
      </c>
      <c r="F412">
        <v>2184271.1161660063</v>
      </c>
      <c r="G412">
        <v>2181663.1651286515</v>
      </c>
      <c r="H412">
        <v>1.0437367232516408</v>
      </c>
      <c r="I412">
        <v>0.25290428334847093</v>
      </c>
      <c r="J412">
        <v>2181638.9625208438</v>
      </c>
      <c r="K412">
        <f t="shared" si="6"/>
        <v>2180805.6605208437</v>
      </c>
    </row>
    <row r="413" spans="1:11" x14ac:dyDescent="0.25">
      <c r="A413">
        <f>VLOOKUP('2024-03-18_windows_device_0'!P413,'2024-03-18_windows_device_0'!P413:P1322,1,0)</f>
        <v>43.814</v>
      </c>
      <c r="B413">
        <f>VLOOKUP('2024-03-18_windows_device_0'!Q413,'2024-03-18_windows_device_0'!Q413:Q1322,1,0)</f>
        <v>2184454</v>
      </c>
      <c r="C413">
        <v>19.526704346642305</v>
      </c>
      <c r="D413">
        <v>2184358.6769543397</v>
      </c>
      <c r="E413">
        <v>-4.4000000000004036E-2</v>
      </c>
      <c r="F413">
        <v>2184269.8809233308</v>
      </c>
      <c r="G413">
        <v>2181662.8104429794</v>
      </c>
      <c r="H413">
        <v>-2.9473598808981478</v>
      </c>
      <c r="I413">
        <v>-3.9910966041497886</v>
      </c>
      <c r="J413">
        <v>2181635.5392142171</v>
      </c>
      <c r="K413">
        <f t="shared" si="6"/>
        <v>2180803.0732142171</v>
      </c>
    </row>
    <row r="414" spans="1:11" x14ac:dyDescent="0.25">
      <c r="A414">
        <f>VLOOKUP('2024-03-18_windows_device_0'!P414,'2024-03-18_windows_device_0'!P414:P1323,1,0)</f>
        <v>43.783999999999999</v>
      </c>
      <c r="B414">
        <f>VLOOKUP('2024-03-18_windows_device_0'!Q414,'2024-03-18_windows_device_0'!Q414:Q1323,1,0)</f>
        <v>2184449</v>
      </c>
      <c r="C414">
        <v>19.513334165184339</v>
      </c>
      <c r="D414">
        <v>2184353.8074474395</v>
      </c>
      <c r="E414">
        <v>-3.0000000000001137E-2</v>
      </c>
      <c r="F414">
        <v>2184273.6832825732</v>
      </c>
      <c r="G414">
        <v>2181667.2136891512</v>
      </c>
      <c r="H414">
        <v>2.4583444204181433</v>
      </c>
      <c r="I414">
        <v>5.4057043013162911</v>
      </c>
      <c r="J414">
        <v>2181637.598775031</v>
      </c>
      <c r="K414">
        <f t="shared" si="6"/>
        <v>2180805.7027750309</v>
      </c>
    </row>
    <row r="415" spans="1:11" x14ac:dyDescent="0.25">
      <c r="A415">
        <f>VLOOKUP('2024-03-18_windows_device_0'!P415,'2024-03-18_windows_device_0'!P415:P1324,1,0)</f>
        <v>43.74733333333333</v>
      </c>
      <c r="B415">
        <f>VLOOKUP('2024-03-18_windows_device_0'!Q415,'2024-03-18_windows_device_0'!Q415:Q1324,1,0)</f>
        <v>2184450</v>
      </c>
      <c r="C415">
        <v>19.496992832291273</v>
      </c>
      <c r="D415">
        <v>2184354.9668176244</v>
      </c>
      <c r="E415">
        <v>-3.6666666666668846E-2</v>
      </c>
      <c r="F415">
        <v>2184270.0434553297</v>
      </c>
      <c r="G415">
        <v>2181664.3088386361</v>
      </c>
      <c r="H415">
        <v>-7.4221963081508875</v>
      </c>
      <c r="I415">
        <v>-9.8805407285690308</v>
      </c>
      <c r="J415">
        <v>2181628.1244753399</v>
      </c>
      <c r="K415">
        <f t="shared" si="6"/>
        <v>2180796.9251420065</v>
      </c>
    </row>
    <row r="416" spans="1:11" x14ac:dyDescent="0.25">
      <c r="A416">
        <f>VLOOKUP('2024-03-18_windows_device_0'!P416,'2024-03-18_windows_device_0'!P416:P1325,1,0)</f>
        <v>43.706666666666663</v>
      </c>
      <c r="B416">
        <f>VLOOKUP('2024-03-18_windows_device_0'!Q416,'2024-03-18_windows_device_0'!Q416:Q1325,1,0)</f>
        <v>2184445</v>
      </c>
      <c r="C416">
        <v>19.478868808537143</v>
      </c>
      <c r="D416">
        <v>2184350.1434174851</v>
      </c>
      <c r="E416">
        <v>-4.0666666666666629E-2</v>
      </c>
      <c r="F416">
        <v>2184269.386784473</v>
      </c>
      <c r="G416">
        <v>2181664.46804462</v>
      </c>
      <c r="H416">
        <v>-3.0846595382317901</v>
      </c>
      <c r="I416">
        <v>4.3375367699190974</v>
      </c>
      <c r="J416">
        <v>2181627.4041415974</v>
      </c>
      <c r="K416">
        <f t="shared" si="6"/>
        <v>2180796.9774749307</v>
      </c>
    </row>
    <row r="417" spans="1:11" x14ac:dyDescent="0.25">
      <c r="A417">
        <f>VLOOKUP('2024-03-18_windows_device_0'!P417,'2024-03-18_windows_device_0'!P417:P1326,1,0)</f>
        <v>43.656666666666666</v>
      </c>
      <c r="B417">
        <f>VLOOKUP('2024-03-18_windows_device_0'!Q417,'2024-03-18_windows_device_0'!Q417:Q1326,1,0)</f>
        <v>2184441</v>
      </c>
      <c r="C417">
        <v>19.456585172773867</v>
      </c>
      <c r="D417">
        <v>2184346.3603233537</v>
      </c>
      <c r="E417">
        <v>-4.9999999999997158E-2</v>
      </c>
      <c r="F417">
        <v>2184264.7549470374</v>
      </c>
      <c r="G417">
        <v>2181660.8403755422</v>
      </c>
      <c r="H417">
        <v>1.2542180027812719</v>
      </c>
      <c r="I417">
        <v>4.338877541013062</v>
      </c>
      <c r="J417">
        <v>2181628.6580106076</v>
      </c>
      <c r="K417">
        <f t="shared" si="6"/>
        <v>2180799.181343941</v>
      </c>
    </row>
    <row r="418" spans="1:11" x14ac:dyDescent="0.25">
      <c r="A418">
        <f>VLOOKUP('2024-03-18_windows_device_0'!P418,'2024-03-18_windows_device_0'!P418:P1327,1,0)</f>
        <v>43.623333333333335</v>
      </c>
      <c r="B418">
        <f>VLOOKUP('2024-03-18_windows_device_0'!Q418,'2024-03-18_windows_device_0'!Q418:Q1327,1,0)</f>
        <v>2184443</v>
      </c>
      <c r="C418">
        <v>19.441729415598353</v>
      </c>
      <c r="D418">
        <v>2184348.5047893329</v>
      </c>
      <c r="E418">
        <v>-3.3333333333331439E-2</v>
      </c>
      <c r="F418">
        <v>2184262.3823454906</v>
      </c>
      <c r="G418">
        <v>2181659.1378587005</v>
      </c>
      <c r="H418">
        <v>3.3391856593079865</v>
      </c>
      <c r="I418">
        <v>2.0849676565267146</v>
      </c>
      <c r="J418">
        <v>2181632.4315593126</v>
      </c>
      <c r="K418">
        <f t="shared" si="6"/>
        <v>2180803.5882259794</v>
      </c>
    </row>
    <row r="419" spans="1:11" x14ac:dyDescent="0.25">
      <c r="A419">
        <f>VLOOKUP('2024-03-18_windows_device_0'!P419,'2024-03-18_windows_device_0'!P419:P1328,1,0)</f>
        <v>43.61333333333333</v>
      </c>
      <c r="B419">
        <f>VLOOKUP('2024-03-18_windows_device_0'!Q419,'2024-03-18_windows_device_0'!Q419:Q1328,1,0)</f>
        <v>2184442</v>
      </c>
      <c r="C419">
        <v>19.437272688445695</v>
      </c>
      <c r="D419">
        <v>2184347.5481076087</v>
      </c>
      <c r="E419">
        <v>-1.0000000000005116E-2</v>
      </c>
      <c r="F419">
        <v>2184264.9567319681</v>
      </c>
      <c r="G419">
        <v>2181661.9133704365</v>
      </c>
      <c r="H419">
        <v>-6.6897579478099942</v>
      </c>
      <c r="I419">
        <v>-10.028943607117981</v>
      </c>
      <c r="J419">
        <v>2181622.8548227726</v>
      </c>
      <c r="K419">
        <f t="shared" si="6"/>
        <v>2180794.2014894392</v>
      </c>
    </row>
    <row r="420" spans="1:11" x14ac:dyDescent="0.25">
      <c r="A420">
        <f>VLOOKUP('2024-03-18_windows_device_0'!P420,'2024-03-18_windows_device_0'!P420:P1329,1,0)</f>
        <v>43.557333333333332</v>
      </c>
      <c r="B420">
        <f>VLOOKUP('2024-03-18_windows_device_0'!Q420,'2024-03-18_windows_device_0'!Q420:Q1329,1,0)</f>
        <v>2184441</v>
      </c>
      <c r="C420">
        <v>19.412315016390828</v>
      </c>
      <c r="D420">
        <v>2184346.7905064262</v>
      </c>
      <c r="E420">
        <v>-5.5999999999997385E-2</v>
      </c>
      <c r="F420">
        <v>2184259.3229028606</v>
      </c>
      <c r="G420">
        <v>2181657.4066956905</v>
      </c>
      <c r="H420">
        <v>1.5500979595817626</v>
      </c>
      <c r="I420">
        <v>8.2398559073917568</v>
      </c>
      <c r="J420">
        <v>2181625.385455267</v>
      </c>
      <c r="K420">
        <f t="shared" si="6"/>
        <v>2180797.7961219335</v>
      </c>
    </row>
    <row r="421" spans="1:11" x14ac:dyDescent="0.25">
      <c r="A421">
        <f>VLOOKUP('2024-03-18_windows_device_0'!P421,'2024-03-18_windows_device_0'!P421:P1330,1,0)</f>
        <v>43.527333333333331</v>
      </c>
      <c r="B421">
        <f>VLOOKUP('2024-03-18_windows_device_0'!Q421,'2024-03-18_windows_device_0'!Q421:Q1330,1,0)</f>
        <v>2184439</v>
      </c>
      <c r="C421">
        <v>19.398944834932863</v>
      </c>
      <c r="D421">
        <v>2184344.9202348227</v>
      </c>
      <c r="E421">
        <v>-3.0000000000001137E-2</v>
      </c>
      <c r="F421">
        <v>2184261.7504970315</v>
      </c>
      <c r="G421">
        <v>2181660.438718807</v>
      </c>
      <c r="H421">
        <v>5.5603425013832748</v>
      </c>
      <c r="I421">
        <v>4.0102445418015122</v>
      </c>
      <c r="J421">
        <v>2181632.5001926911</v>
      </c>
      <c r="K421">
        <f t="shared" si="6"/>
        <v>2180805.4808593579</v>
      </c>
    </row>
    <row r="422" spans="1:11" x14ac:dyDescent="0.25">
      <c r="A422">
        <f>VLOOKUP('2024-03-18_windows_device_0'!P422,'2024-03-18_windows_device_0'!P422:P1331,1,0)</f>
        <v>43.474666666666664</v>
      </c>
      <c r="B422">
        <f>VLOOKUP('2024-03-18_windows_device_0'!Q422,'2024-03-18_windows_device_0'!Q422:Q1331,1,0)</f>
        <v>2184437</v>
      </c>
      <c r="C422">
        <v>19.375472738595548</v>
      </c>
      <c r="D422">
        <v>2184343.1477640388</v>
      </c>
      <c r="E422">
        <v>-5.2666666666667084E-2</v>
      </c>
      <c r="F422">
        <v>2184260.5167798111</v>
      </c>
      <c r="G422">
        <v>2181660.2671185019</v>
      </c>
      <c r="H422">
        <v>1.5540743842720985</v>
      </c>
      <c r="I422">
        <v>-4.0062681171111763</v>
      </c>
      <c r="J422">
        <v>2181634.0552233872</v>
      </c>
      <c r="K422">
        <f t="shared" si="6"/>
        <v>2180808.0365567207</v>
      </c>
    </row>
    <row r="423" spans="1:11" x14ac:dyDescent="0.25">
      <c r="A423">
        <f>VLOOKUP('2024-03-18_windows_device_0'!P423,'2024-03-18_windows_device_0'!P423:P1332,1,0)</f>
        <v>43.431333333333335</v>
      </c>
      <c r="B423">
        <f>VLOOKUP('2024-03-18_windows_device_0'!Q423,'2024-03-18_windows_device_0'!Q423:Q1332,1,0)</f>
        <v>2184429</v>
      </c>
      <c r="C423">
        <v>19.35616025426738</v>
      </c>
      <c r="D423">
        <v>2184335.3347650529</v>
      </c>
      <c r="E423">
        <v>-4.3333333333329449E-2</v>
      </c>
      <c r="F423">
        <v>2184261.4381824848</v>
      </c>
      <c r="G423">
        <v>2181662.063380145</v>
      </c>
      <c r="H423">
        <v>0.78689497243613005</v>
      </c>
      <c r="I423">
        <v>-0.76717941183596849</v>
      </c>
      <c r="J423">
        <v>2181635.3059669589</v>
      </c>
      <c r="K423">
        <f t="shared" si="6"/>
        <v>2180810.1106336256</v>
      </c>
    </row>
    <row r="424" spans="1:11" x14ac:dyDescent="0.25">
      <c r="A424">
        <f>VLOOKUP('2024-03-18_windows_device_0'!P424,'2024-03-18_windows_device_0'!P424:P1333,1,0)</f>
        <v>43.396000000000001</v>
      </c>
      <c r="B424">
        <f>VLOOKUP('2024-03-18_windows_device_0'!Q424,'2024-03-18_windows_device_0'!Q424:Q1333,1,0)</f>
        <v>2184428</v>
      </c>
      <c r="C424">
        <v>19.34041315166133</v>
      </c>
      <c r="D424">
        <v>2184334.487104781</v>
      </c>
      <c r="E424">
        <v>-3.5333333333333883E-2</v>
      </c>
      <c r="F424">
        <v>2184260.3184416052</v>
      </c>
      <c r="G424">
        <v>2181661.6576320911</v>
      </c>
      <c r="H424">
        <v>-3.644594200886786</v>
      </c>
      <c r="I424">
        <v>-4.431489173322916</v>
      </c>
      <c r="J424">
        <v>2181631.0898867967</v>
      </c>
      <c r="K424">
        <f t="shared" si="6"/>
        <v>2180806.5658867965</v>
      </c>
    </row>
    <row r="425" spans="1:11" x14ac:dyDescent="0.25">
      <c r="A425">
        <f>VLOOKUP('2024-03-18_windows_device_0'!P425,'2024-03-18_windows_device_0'!P425:P1334,1,0)</f>
        <v>43.366</v>
      </c>
      <c r="B425">
        <f>VLOOKUP('2024-03-18_windows_device_0'!Q425,'2024-03-18_windows_device_0'!Q425:Q1334,1,0)</f>
        <v>2184429</v>
      </c>
      <c r="C425">
        <v>19.327042970203365</v>
      </c>
      <c r="D425">
        <v>2184335.6163525069</v>
      </c>
      <c r="E425">
        <v>-3.0000000000001137E-2</v>
      </c>
      <c r="F425">
        <v>2184257.3942594151</v>
      </c>
      <c r="G425">
        <v>2181659.34012671</v>
      </c>
      <c r="H425">
        <v>-2.8121168101206422</v>
      </c>
      <c r="I425">
        <v>0.8324773907661438</v>
      </c>
      <c r="J425">
        <v>2181628.846122317</v>
      </c>
      <c r="K425">
        <f t="shared" si="6"/>
        <v>2180804.8921223171</v>
      </c>
    </row>
    <row r="426" spans="1:11" x14ac:dyDescent="0.25">
      <c r="A426">
        <f>VLOOKUP('2024-03-18_windows_device_0'!P426,'2024-03-18_windows_device_0'!P426:P1335,1,0)</f>
        <v>43.315333333333335</v>
      </c>
      <c r="B426">
        <f>VLOOKUP('2024-03-18_windows_device_0'!Q426,'2024-03-18_windows_device_0'!Q426:Q1335,1,0)</f>
        <v>2184424</v>
      </c>
      <c r="C426">
        <v>19.304462219296582</v>
      </c>
      <c r="D426">
        <v>2184330.8344346061</v>
      </c>
      <c r="E426">
        <v>-5.0666666666664639E-2</v>
      </c>
      <c r="F426">
        <v>2184258.0949895065</v>
      </c>
      <c r="G426">
        <v>2181661.0664201132</v>
      </c>
      <c r="H426">
        <v>9.3545585870742798E-2</v>
      </c>
      <c r="I426">
        <v>2.905662395991385</v>
      </c>
      <c r="J426">
        <v>2181628.7071722425</v>
      </c>
      <c r="K426">
        <f t="shared" si="6"/>
        <v>2180805.7158389091</v>
      </c>
    </row>
    <row r="427" spans="1:11" x14ac:dyDescent="0.25">
      <c r="A427">
        <f>VLOOKUP('2024-03-18_windows_device_0'!P427,'2024-03-18_windows_device_0'!P427:P1336,1,0)</f>
        <v>43.286000000000001</v>
      </c>
      <c r="B427">
        <f>VLOOKUP('2024-03-18_windows_device_0'!Q427,'2024-03-18_windows_device_0'!Q427:Q1336,1,0)</f>
        <v>2184421</v>
      </c>
      <c r="C427">
        <v>19.291389152982127</v>
      </c>
      <c r="D427">
        <v>2184327.9605761371</v>
      </c>
      <c r="E427">
        <v>-2.9333333333333655E-2</v>
      </c>
      <c r="F427">
        <v>2184258.6287006699</v>
      </c>
      <c r="G427">
        <v>2181662.1944268998</v>
      </c>
      <c r="H427">
        <v>1.6309182974509895</v>
      </c>
      <c r="I427">
        <v>1.5373727115802467</v>
      </c>
      <c r="J427">
        <v>2181630.520471313</v>
      </c>
      <c r="K427">
        <f t="shared" si="6"/>
        <v>2180808.0864713131</v>
      </c>
    </row>
    <row r="428" spans="1:11" x14ac:dyDescent="0.25">
      <c r="A428">
        <f>VLOOKUP('2024-03-18_windows_device_0'!P428,'2024-03-18_windows_device_0'!P428:P1337,1,0)</f>
        <v>43.231333333333332</v>
      </c>
      <c r="B428">
        <f>VLOOKUP('2024-03-18_windows_device_0'!Q428,'2024-03-18_windows_device_0'!Q428:Q1337,1,0)</f>
        <v>2184424</v>
      </c>
      <c r="C428">
        <v>19.267025711214277</v>
      </c>
      <c r="D428">
        <v>2184331.1954300608</v>
      </c>
      <c r="E428">
        <v>-5.4666666666669528E-2</v>
      </c>
      <c r="F428">
        <v>2184258.468917056</v>
      </c>
      <c r="G428">
        <v>2181663.1432696506</v>
      </c>
      <c r="H428">
        <v>-0.97432502312585711</v>
      </c>
      <c r="I428">
        <v>-2.6052433205768466</v>
      </c>
      <c r="J428">
        <v>2181629.4134329529</v>
      </c>
      <c r="K428">
        <f t="shared" si="6"/>
        <v>2180808.0180996195</v>
      </c>
    </row>
    <row r="429" spans="1:11" x14ac:dyDescent="0.25">
      <c r="A429">
        <f>VLOOKUP('2024-03-18_windows_device_0'!P429,'2024-03-18_windows_device_0'!P429:P1338,1,0)</f>
        <v>43.201999999999998</v>
      </c>
      <c r="B429">
        <f>VLOOKUP('2024-03-18_windows_device_0'!Q429,'2024-03-18_windows_device_0'!Q429:Q1338,1,0)</f>
        <v>2184420</v>
      </c>
      <c r="C429">
        <v>19.253952644899822</v>
      </c>
      <c r="D429">
        <v>2184327.3213268868</v>
      </c>
      <c r="E429">
        <v>-2.9333333333333655E-2</v>
      </c>
      <c r="F429">
        <v>2184254.8999321028</v>
      </c>
      <c r="G429">
        <v>2181660.1697354498</v>
      </c>
      <c r="H429">
        <v>-0.80425739381462336</v>
      </c>
      <c r="I429">
        <v>0.17006762931123376</v>
      </c>
      <c r="J429">
        <v>2181628.8119266517</v>
      </c>
      <c r="K429">
        <f t="shared" si="6"/>
        <v>2180807.9739266518</v>
      </c>
    </row>
    <row r="430" spans="1:11" x14ac:dyDescent="0.25">
      <c r="A430">
        <f>VLOOKUP('2024-03-18_windows_device_0'!P430,'2024-03-18_windows_device_0'!P430:P1339,1,0)</f>
        <v>43.155999999999999</v>
      </c>
      <c r="B430">
        <f>VLOOKUP('2024-03-18_windows_device_0'!Q430,'2024-03-18_windows_device_0'!Q430:Q1339,1,0)</f>
        <v>2184418</v>
      </c>
      <c r="C430">
        <v>19.233451699997612</v>
      </c>
      <c r="D430">
        <v>2184325.5185839259</v>
      </c>
      <c r="E430">
        <v>-4.5999999999999375E-2</v>
      </c>
      <c r="F430">
        <v>2184250.5933971568</v>
      </c>
      <c r="G430">
        <v>2181656.7977901674</v>
      </c>
      <c r="H430">
        <v>-7.9258866161108017</v>
      </c>
      <c r="I430">
        <v>-7.1216292222961783</v>
      </c>
      <c r="J430">
        <v>2181619.3653796422</v>
      </c>
      <c r="K430">
        <f t="shared" si="6"/>
        <v>2180799.4013796421</v>
      </c>
    </row>
    <row r="431" spans="1:11" x14ac:dyDescent="0.25">
      <c r="A431">
        <f>VLOOKUP('2024-03-18_windows_device_0'!P431,'2024-03-18_windows_device_0'!P431:P1340,1,0)</f>
        <v>43.12466666666667</v>
      </c>
      <c r="B431">
        <f>VLOOKUP('2024-03-18_windows_device_0'!Q431,'2024-03-18_windows_device_0'!Q431:Q1340,1,0)</f>
        <v>2184419</v>
      </c>
      <c r="C431">
        <v>19.219487288252626</v>
      </c>
      <c r="D431">
        <v>2184326.6528270943</v>
      </c>
      <c r="E431">
        <v>-3.1333333333328994E-2</v>
      </c>
      <c r="F431">
        <v>2184249.3067057752</v>
      </c>
      <c r="G431">
        <v>2181656.148273895</v>
      </c>
      <c r="H431">
        <v>0.22030486166477203</v>
      </c>
      <c r="I431">
        <v>8.1461914777755737</v>
      </c>
      <c r="J431">
        <v>2181619.1163995196</v>
      </c>
      <c r="K431">
        <f t="shared" si="6"/>
        <v>2180799.7477328531</v>
      </c>
    </row>
    <row r="432" spans="1:11" x14ac:dyDescent="0.25">
      <c r="A432">
        <f>VLOOKUP('2024-03-18_windows_device_0'!P432,'2024-03-18_windows_device_0'!P432:P1341,1,0)</f>
        <v>43.088000000000001</v>
      </c>
      <c r="B432">
        <f>VLOOKUP('2024-03-18_windows_device_0'!Q432,'2024-03-18_windows_device_0'!Q432:Q1341,1,0)</f>
        <v>2184418</v>
      </c>
      <c r="C432">
        <v>19.20314595535956</v>
      </c>
      <c r="D432">
        <v>2184325.8097963543</v>
      </c>
      <c r="E432">
        <v>-3.6666666666668846E-2</v>
      </c>
      <c r="F432">
        <v>2184246.5326408935</v>
      </c>
      <c r="G432">
        <v>2181654.1204275871</v>
      </c>
      <c r="H432">
        <v>6.8515820023603737</v>
      </c>
      <c r="I432">
        <v>6.6312771406956017</v>
      </c>
      <c r="J432">
        <v>2181626.639579494</v>
      </c>
      <c r="K432">
        <f t="shared" si="6"/>
        <v>2180807.9675794942</v>
      </c>
    </row>
    <row r="433" spans="1:11" x14ac:dyDescent="0.25">
      <c r="A433">
        <f>VLOOKUP('2024-03-18_windows_device_0'!P433,'2024-03-18_windows_device_0'!P433:P1342,1,0)</f>
        <v>43.047333333333334</v>
      </c>
      <c r="B433">
        <f>VLOOKUP('2024-03-18_windows_device_0'!Q433,'2024-03-18_windows_device_0'!Q433:Q1342,1,0)</f>
        <v>2184415</v>
      </c>
      <c r="C433">
        <v>19.18502193160543</v>
      </c>
      <c r="D433">
        <v>2184322.9837333709</v>
      </c>
      <c r="E433">
        <v>-4.0666666666666629E-2</v>
      </c>
      <c r="F433">
        <v>2184239.8071197933</v>
      </c>
      <c r="G433">
        <v>2181648.2232737853</v>
      </c>
      <c r="H433">
        <v>-2.9903328460641205</v>
      </c>
      <c r="I433">
        <v>-9.8419148484244943</v>
      </c>
      <c r="J433">
        <v>2181622.0625631069</v>
      </c>
      <c r="K433">
        <f t="shared" si="6"/>
        <v>2180804.1632297738</v>
      </c>
    </row>
    <row r="434" spans="1:11" x14ac:dyDescent="0.25">
      <c r="A434">
        <f>VLOOKUP('2024-03-18_windows_device_0'!P434,'2024-03-18_windows_device_0'!P434:P1343,1,0)</f>
        <v>43.003999999999998</v>
      </c>
      <c r="B434">
        <f>VLOOKUP('2024-03-18_windows_device_0'!Q434,'2024-03-18_windows_device_0'!Q434:Q1343,1,0)</f>
        <v>2184410</v>
      </c>
      <c r="C434">
        <v>19.165709447277255</v>
      </c>
      <c r="D434">
        <v>2184318.1688953456</v>
      </c>
      <c r="E434">
        <v>-4.3333333333336554E-2</v>
      </c>
      <c r="F434">
        <v>2184243.0318082832</v>
      </c>
      <c r="G434">
        <v>2181652.3315103943</v>
      </c>
      <c r="H434">
        <v>-6.8218389791436493</v>
      </c>
      <c r="I434">
        <v>-3.8315061330795288</v>
      </c>
      <c r="J434">
        <v>2181617.7062095869</v>
      </c>
      <c r="K434">
        <f t="shared" si="6"/>
        <v>2180800.630209587</v>
      </c>
    </row>
    <row r="435" spans="1:11" x14ac:dyDescent="0.25">
      <c r="A435">
        <f>VLOOKUP('2024-03-18_windows_device_0'!P435,'2024-03-18_windows_device_0'!P435:P1344,1,0)</f>
        <v>42.959333333333333</v>
      </c>
      <c r="B435">
        <f>VLOOKUP('2024-03-18_windows_device_0'!Q435,'2024-03-18_windows_device_0'!Q435:Q1344,1,0)</f>
        <v>2184408</v>
      </c>
      <c r="C435">
        <v>19.145802732662066</v>
      </c>
      <c r="D435">
        <v>2184316.3595594303</v>
      </c>
      <c r="E435">
        <v>-4.4666666666664412E-2</v>
      </c>
      <c r="F435">
        <v>2184242.1413764902</v>
      </c>
      <c r="G435">
        <v>2181652.3527451335</v>
      </c>
      <c r="H435">
        <v>0.12817434826865792</v>
      </c>
      <c r="I435">
        <v>6.9500133274123073</v>
      </c>
      <c r="J435">
        <v>2181616.8257165551</v>
      </c>
      <c r="K435">
        <f t="shared" si="6"/>
        <v>2180800.5983832218</v>
      </c>
    </row>
    <row r="436" spans="1:11" x14ac:dyDescent="0.25">
      <c r="A436">
        <f>VLOOKUP('2024-03-18_windows_device_0'!P436,'2024-03-18_windows_device_0'!P436:P1345,1,0)</f>
        <v>42.938000000000002</v>
      </c>
      <c r="B436">
        <f>VLOOKUP('2024-03-18_windows_device_0'!Q436,'2024-03-18_windows_device_0'!Q436:Q1345,1,0)</f>
        <v>2184405</v>
      </c>
      <c r="C436">
        <v>19.136295048069734</v>
      </c>
      <c r="D436">
        <v>2184313.4505529585</v>
      </c>
      <c r="E436">
        <v>-2.1333333333330984E-2</v>
      </c>
      <c r="F436">
        <v>2184240.7318880497</v>
      </c>
      <c r="G436">
        <v>2181651.379014045</v>
      </c>
      <c r="H436">
        <v>4.0924189896322787</v>
      </c>
      <c r="I436">
        <v>3.9642446413636208</v>
      </c>
      <c r="J436">
        <v>2181621.8957590349</v>
      </c>
      <c r="K436">
        <f t="shared" si="6"/>
        <v>2180806.0737590347</v>
      </c>
    </row>
    <row r="437" spans="1:11" x14ac:dyDescent="0.25">
      <c r="A437">
        <f>VLOOKUP('2024-03-18_windows_device_0'!P437,'2024-03-18_windows_device_0'!P437:P1346,1,0)</f>
        <v>42.912666666666667</v>
      </c>
      <c r="B437">
        <f>VLOOKUP('2024-03-18_windows_device_0'!Q437,'2024-03-18_windows_device_0'!Q437:Q1346,1,0)</f>
        <v>2184403</v>
      </c>
      <c r="C437">
        <v>19.125004672616342</v>
      </c>
      <c r="D437">
        <v>2184311.5585490679</v>
      </c>
      <c r="E437">
        <v>-2.5333333333335872E-2</v>
      </c>
      <c r="F437">
        <v>2184239.9459569976</v>
      </c>
      <c r="G437">
        <v>2181651.1108261342</v>
      </c>
      <c r="H437">
        <v>-8.6601525289006531</v>
      </c>
      <c r="I437">
        <v>-12.752571518532932</v>
      </c>
      <c r="J437">
        <v>2181608.8282211632</v>
      </c>
      <c r="K437">
        <f t="shared" si="6"/>
        <v>2180793.4875544966</v>
      </c>
    </row>
    <row r="438" spans="1:11" x14ac:dyDescent="0.25">
      <c r="A438">
        <f>VLOOKUP('2024-03-18_windows_device_0'!P438,'2024-03-18_windows_device_0'!P438:P1347,1,0)</f>
        <v>42.848666666666666</v>
      </c>
      <c r="B438">
        <f>VLOOKUP('2024-03-18_windows_device_0'!Q438,'2024-03-18_windows_device_0'!Q438:Q1347,1,0)</f>
        <v>2184403</v>
      </c>
      <c r="C438">
        <v>19.096481618839348</v>
      </c>
      <c r="D438">
        <v>2184311.8310974455</v>
      </c>
      <c r="E438">
        <v>-6.4000000000000057E-2</v>
      </c>
      <c r="F438">
        <v>2184239.1883158712</v>
      </c>
      <c r="G438">
        <v>2181651.6625303468</v>
      </c>
      <c r="H438">
        <v>-5.5673289438709617</v>
      </c>
      <c r="I438">
        <v>3.0928235850296915</v>
      </c>
      <c r="J438">
        <v>2181607.8527678978</v>
      </c>
      <c r="K438">
        <f t="shared" si="6"/>
        <v>2180793.7281012312</v>
      </c>
    </row>
    <row r="439" spans="1:11" x14ac:dyDescent="0.25">
      <c r="A439">
        <f>VLOOKUP('2024-03-18_windows_device_0'!P439,'2024-03-18_windows_device_0'!P439:P1348,1,0)</f>
        <v>42.820666666666668</v>
      </c>
      <c r="B439">
        <f>VLOOKUP('2024-03-18_windows_device_0'!Q439,'2024-03-18_windows_device_0'!Q439:Q1348,1,0)</f>
        <v>2184401</v>
      </c>
      <c r="C439">
        <v>19.084002782811918</v>
      </c>
      <c r="D439">
        <v>2184309.9502094463</v>
      </c>
      <c r="E439">
        <v>-2.7999999999998693E-2</v>
      </c>
      <c r="F439">
        <v>2184233.2543304185</v>
      </c>
      <c r="G439">
        <v>2181646.3019985636</v>
      </c>
      <c r="H439">
        <v>5.3603355484083295</v>
      </c>
      <c r="I439">
        <v>10.927664492279291</v>
      </c>
      <c r="J439">
        <v>2181609.9176546405</v>
      </c>
      <c r="K439">
        <f t="shared" si="6"/>
        <v>2180796.324987974</v>
      </c>
    </row>
    <row r="440" spans="1:11" x14ac:dyDescent="0.25">
      <c r="A440">
        <f>VLOOKUP('2024-03-18_windows_device_0'!P440,'2024-03-18_windows_device_0'!P440:P1349,1,0)</f>
        <v>42.780666666666669</v>
      </c>
      <c r="B440">
        <f>VLOOKUP('2024-03-18_windows_device_0'!Q440,'2024-03-18_windows_device_0'!Q440:Q1349,1,0)</f>
        <v>2184397</v>
      </c>
      <c r="C440">
        <v>19.066175874201299</v>
      </c>
      <c r="D440">
        <v>2184306.1202343837</v>
      </c>
      <c r="E440">
        <v>-3.9999999999999147E-2</v>
      </c>
      <c r="F440">
        <v>2184235.7818324664</v>
      </c>
      <c r="G440">
        <v>2181649.6493709413</v>
      </c>
      <c r="H440">
        <v>-1.5949538247659802</v>
      </c>
      <c r="I440">
        <v>-6.9552893731743097</v>
      </c>
      <c r="J440">
        <v>2181610.4538348452</v>
      </c>
      <c r="K440">
        <f t="shared" si="6"/>
        <v>2180797.6211681785</v>
      </c>
    </row>
    <row r="441" spans="1:11" x14ac:dyDescent="0.25">
      <c r="A441">
        <f>VLOOKUP('2024-03-18_windows_device_0'!P441,'2024-03-18_windows_device_0'!P441:P1350,1,0)</f>
        <v>42.738</v>
      </c>
      <c r="B441">
        <f>VLOOKUP('2024-03-18_windows_device_0'!Q441,'2024-03-18_windows_device_0'!Q441:Q1350,1,0)</f>
        <v>2184393</v>
      </c>
      <c r="C441">
        <v>19.047160505016635</v>
      </c>
      <c r="D441">
        <v>2184302.3014191738</v>
      </c>
      <c r="E441">
        <v>-4.2666666666669073E-2</v>
      </c>
      <c r="F441">
        <v>2184232.9460049383</v>
      </c>
      <c r="G441">
        <v>2181647.6889171372</v>
      </c>
      <c r="H441">
        <v>-0.74246428115293384</v>
      </c>
      <c r="I441">
        <v>0.85248954361304641</v>
      </c>
      <c r="J441">
        <v>2181611.1408499195</v>
      </c>
      <c r="K441">
        <f t="shared" si="6"/>
        <v>2180799.1188499196</v>
      </c>
    </row>
    <row r="442" spans="1:11" x14ac:dyDescent="0.25">
      <c r="A442">
        <f>VLOOKUP('2024-03-18_windows_device_0'!P442,'2024-03-18_windows_device_0'!P442:P1351,1,0)</f>
        <v>42.709333333333333</v>
      </c>
      <c r="B442">
        <f>VLOOKUP('2024-03-18_windows_device_0'!Q442,'2024-03-18_windows_device_0'!Q442:Q1351,1,0)</f>
        <v>2184392</v>
      </c>
      <c r="C442">
        <v>19.03438455384569</v>
      </c>
      <c r="D442">
        <v>2184301.423051164</v>
      </c>
      <c r="E442">
        <v>-2.8666666666666174E-2</v>
      </c>
      <c r="F442">
        <v>2184230.8442162108</v>
      </c>
      <c r="G442">
        <v>2181646.1757610971</v>
      </c>
      <c r="H442">
        <v>-0.25246450118720531</v>
      </c>
      <c r="I442">
        <v>0.48999977996572852</v>
      </c>
      <c r="J442">
        <v>2181610.9029845772</v>
      </c>
      <c r="K442">
        <f t="shared" si="6"/>
        <v>2180799.4256512439</v>
      </c>
    </row>
    <row r="443" spans="1:11" x14ac:dyDescent="0.25">
      <c r="A443">
        <f>VLOOKUP('2024-03-18_windows_device_0'!P443,'2024-03-18_windows_device_0'!P443:P1352,1,0)</f>
        <v>42.671333333333337</v>
      </c>
      <c r="B443">
        <f>VLOOKUP('2024-03-18_windows_device_0'!Q443,'2024-03-18_windows_device_0'!Q443:Q1352,1,0)</f>
        <v>2184391</v>
      </c>
      <c r="C443">
        <v>19.017448990665603</v>
      </c>
      <c r="D443">
        <v>2184300.5841584718</v>
      </c>
      <c r="E443">
        <v>-3.7999999999996703E-2</v>
      </c>
      <c r="F443">
        <v>2184226.2990197632</v>
      </c>
      <c r="G443">
        <v>2181642.411454468</v>
      </c>
      <c r="H443">
        <v>2.4934565969742835</v>
      </c>
      <c r="I443">
        <v>2.7459210981614888</v>
      </c>
      <c r="J443">
        <v>2181613.1774416873</v>
      </c>
      <c r="K443">
        <f t="shared" si="6"/>
        <v>2180802.422108354</v>
      </c>
    </row>
    <row r="444" spans="1:11" x14ac:dyDescent="0.25">
      <c r="A444">
        <f>VLOOKUP('2024-03-18_windows_device_0'!P444,'2024-03-18_windows_device_0'!P444:P1353,1,0)</f>
        <v>42.63666666666667</v>
      </c>
      <c r="B444">
        <f>VLOOKUP('2024-03-18_windows_device_0'!Q444,'2024-03-18_windows_device_0'!Q444:Q1353,1,0)</f>
        <v>2184393</v>
      </c>
      <c r="C444">
        <v>19.001999003203068</v>
      </c>
      <c r="D444">
        <v>2184302.7310084705</v>
      </c>
      <c r="E444">
        <v>-3.4666666666666401E-2</v>
      </c>
      <c r="F444">
        <v>2184225.3143794904</v>
      </c>
      <c r="G444">
        <v>2181642.139811724</v>
      </c>
      <c r="H444">
        <v>1.4730546623468399</v>
      </c>
      <c r="I444">
        <v>-1.0204019346274436</v>
      </c>
      <c r="J444">
        <v>2181614.8454622268</v>
      </c>
      <c r="K444">
        <f t="shared" si="6"/>
        <v>2180804.7487955601</v>
      </c>
    </row>
    <row r="445" spans="1:11" x14ac:dyDescent="0.25">
      <c r="A445">
        <f>VLOOKUP('2024-03-18_windows_device_0'!P445,'2024-03-18_windows_device_0'!P445:P1354,1,0)</f>
        <v>42.596666666666664</v>
      </c>
      <c r="B445">
        <f>VLOOKUP('2024-03-18_windows_device_0'!Q445,'2024-03-18_windows_device_0'!Q445:Q1354,1,0)</f>
        <v>2184394</v>
      </c>
      <c r="C445">
        <v>18.984172094592445</v>
      </c>
      <c r="D445">
        <v>2184303.9003024707</v>
      </c>
      <c r="E445">
        <v>-4.0000000000006253E-2</v>
      </c>
      <c r="F445">
        <v>2184226.5717687318</v>
      </c>
      <c r="G445">
        <v>2181644.2206111345</v>
      </c>
      <c r="H445">
        <v>-4.1669274498708546</v>
      </c>
      <c r="I445">
        <v>-5.6399821122176945</v>
      </c>
      <c r="J445">
        <v>2181609.7554894336</v>
      </c>
      <c r="K445">
        <f t="shared" si="6"/>
        <v>2180800.4188227672</v>
      </c>
    </row>
    <row r="446" spans="1:11" x14ac:dyDescent="0.25">
      <c r="A446">
        <f>VLOOKUP('2024-03-18_windows_device_0'!P446,'2024-03-18_windows_device_0'!P446:P1355,1,0)</f>
        <v>42.553333333333335</v>
      </c>
      <c r="B446">
        <f>VLOOKUP('2024-03-18_windows_device_0'!Q446,'2024-03-18_windows_device_0'!Q446:Q1355,1,0)</f>
        <v>2184389</v>
      </c>
      <c r="C446">
        <v>18.964859610264273</v>
      </c>
      <c r="D446">
        <v>2184299.0835249908</v>
      </c>
      <c r="E446">
        <v>-4.3333333333329449E-2</v>
      </c>
      <c r="F446">
        <v>2184226.9044834939</v>
      </c>
      <c r="G446">
        <v>2181645.446226588</v>
      </c>
      <c r="H446">
        <v>-1.948124598711729</v>
      </c>
      <c r="I446">
        <v>2.2188028511591256</v>
      </c>
      <c r="J446">
        <v>2181608.613954199</v>
      </c>
      <c r="K446">
        <f t="shared" si="6"/>
        <v>2180800.1006208658</v>
      </c>
    </row>
    <row r="447" spans="1:11" x14ac:dyDescent="0.25">
      <c r="A447">
        <f>VLOOKUP('2024-03-18_windows_device_0'!P447,'2024-03-18_windows_device_0'!P447:P1356,1,0)</f>
        <v>42.533333333333331</v>
      </c>
      <c r="B447">
        <f>VLOOKUP('2024-03-18_windows_device_0'!Q447,'2024-03-18_windows_device_0'!Q447:Q1356,1,0)</f>
        <v>2184389</v>
      </c>
      <c r="C447">
        <v>18.955946155958966</v>
      </c>
      <c r="D447">
        <v>2184299.1680263332</v>
      </c>
      <c r="E447">
        <v>-2.0000000000003126E-2</v>
      </c>
      <c r="F447">
        <v>2184225.3229835434</v>
      </c>
      <c r="G447">
        <v>2181644.2771413689</v>
      </c>
      <c r="H447">
        <v>-6.7899976815097034</v>
      </c>
      <c r="I447">
        <v>-4.8418730827979743</v>
      </c>
      <c r="J447">
        <v>2181601.2683370514</v>
      </c>
      <c r="K447">
        <f t="shared" si="6"/>
        <v>2180793.1350037181</v>
      </c>
    </row>
    <row r="448" spans="1:11" x14ac:dyDescent="0.25">
      <c r="A448">
        <f>VLOOKUP('2024-03-18_windows_device_0'!P448,'2024-03-18_windows_device_0'!P448:P1357,1,0)</f>
        <v>42.487333333333332</v>
      </c>
      <c r="B448">
        <f>VLOOKUP('2024-03-18_windows_device_0'!Q448,'2024-03-18_windows_device_0'!Q448:Q1357,1,0)</f>
        <v>2184392</v>
      </c>
      <c r="C448">
        <v>18.935445211056752</v>
      </c>
      <c r="D448">
        <v>2184302.3622286646</v>
      </c>
      <c r="E448">
        <v>-4.5999999999999375E-2</v>
      </c>
      <c r="F448">
        <v>2184220.1946210973</v>
      </c>
      <c r="G448">
        <v>2181640.0980692254</v>
      </c>
      <c r="H448">
        <v>-5.0420963666401803</v>
      </c>
      <c r="I448">
        <v>1.747901314869523</v>
      </c>
      <c r="J448">
        <v>2181596.8378979634</v>
      </c>
      <c r="K448">
        <f t="shared" si="6"/>
        <v>2180789.5785646299</v>
      </c>
    </row>
    <row r="449" spans="1:11" x14ac:dyDescent="0.25">
      <c r="A449">
        <f>VLOOKUP('2024-03-18_windows_device_0'!P449,'2024-03-18_windows_device_0'!P449:P1358,1,0)</f>
        <v>42.464666666666666</v>
      </c>
      <c r="B449">
        <f>VLOOKUP('2024-03-18_windows_device_0'!Q449,'2024-03-18_windows_device_0'!Q449:Q1358,1,0)</f>
        <v>2184386</v>
      </c>
      <c r="C449">
        <v>18.925343296177402</v>
      </c>
      <c r="D449">
        <v>2184296.4578452804</v>
      </c>
      <c r="E449">
        <v>-2.2666666666665947E-2</v>
      </c>
      <c r="F449">
        <v>2184216.7582780733</v>
      </c>
      <c r="G449">
        <v>2181637.1298704981</v>
      </c>
      <c r="H449">
        <v>5.7354352814145386</v>
      </c>
      <c r="I449">
        <v>10.777531648054719</v>
      </c>
      <c r="J449">
        <v>2181599.1803323622</v>
      </c>
      <c r="K449">
        <f t="shared" si="6"/>
        <v>2180792.3516656957</v>
      </c>
    </row>
    <row r="450" spans="1:11" x14ac:dyDescent="0.25">
      <c r="A450">
        <f>VLOOKUP('2024-03-18_windows_device_0'!P450,'2024-03-18_windows_device_0'!P450:P1359,1,0)</f>
        <v>42.415333333333336</v>
      </c>
      <c r="B450">
        <f>VLOOKUP('2024-03-18_windows_device_0'!Q450,'2024-03-18_windows_device_0'!Q450:Q1359,1,0)</f>
        <v>2184387</v>
      </c>
      <c r="C450">
        <v>18.903356775557636</v>
      </c>
      <c r="D450">
        <v>2184297.6657756539</v>
      </c>
      <c r="E450">
        <v>-4.9333333333329676E-2</v>
      </c>
      <c r="F450">
        <v>2184216.5293438393</v>
      </c>
      <c r="G450">
        <v>2181637.920702938</v>
      </c>
      <c r="H450">
        <v>4.2467218018136919</v>
      </c>
      <c r="I450">
        <v>-1.4887134796008468</v>
      </c>
      <c r="J450">
        <v>2181606.8452217821</v>
      </c>
      <c r="K450">
        <f t="shared" si="6"/>
        <v>2180800.9538884489</v>
      </c>
    </row>
    <row r="451" spans="1:11" x14ac:dyDescent="0.25">
      <c r="A451">
        <f>VLOOKUP('2024-03-18_windows_device_0'!P451,'2024-03-18_windows_device_0'!P451:P1360,1,0)</f>
        <v>42.368000000000002</v>
      </c>
      <c r="B451">
        <f>VLOOKUP('2024-03-18_windows_device_0'!Q451,'2024-03-18_windows_device_0'!Q451:Q1360,1,0)</f>
        <v>2184381</v>
      </c>
      <c r="C451">
        <v>18.882261600368405</v>
      </c>
      <c r="D451">
        <v>2184291.8650492136</v>
      </c>
      <c r="E451">
        <v>-4.7333333333334338E-2</v>
      </c>
      <c r="F451">
        <v>2184216.593540227</v>
      </c>
      <c r="G451">
        <v>2181638.9644396612</v>
      </c>
      <c r="H451">
        <v>-1.678597854450345</v>
      </c>
      <c r="I451">
        <v>-5.9253196562640369</v>
      </c>
      <c r="J451">
        <v>2181604.1798295714</v>
      </c>
      <c r="K451">
        <f t="shared" ref="K451:K514" si="7">J451-M$2*A451</f>
        <v>2180799.1878295713</v>
      </c>
    </row>
    <row r="452" spans="1:11" x14ac:dyDescent="0.25">
      <c r="A452">
        <f>VLOOKUP('2024-03-18_windows_device_0'!P452,'2024-03-18_windows_device_0'!P452:P1361,1,0)</f>
        <v>42.344666666666669</v>
      </c>
      <c r="B452">
        <f>VLOOKUP('2024-03-18_windows_device_0'!Q452,'2024-03-18_windows_device_0'!Q452:Q1361,1,0)</f>
        <v>2184377</v>
      </c>
      <c r="C452">
        <v>18.871862570345542</v>
      </c>
      <c r="D452">
        <v>2184287.9632007815</v>
      </c>
      <c r="E452">
        <v>-2.3333333333333428E-2</v>
      </c>
      <c r="F452">
        <v>2184213.1629055799</v>
      </c>
      <c r="G452">
        <v>2181636.0170797803</v>
      </c>
      <c r="H452">
        <v>-9.1650599148124456E-2</v>
      </c>
      <c r="I452">
        <v>1.5869472553022206</v>
      </c>
      <c r="J452">
        <v>2181605.0659093154</v>
      </c>
      <c r="K452">
        <f t="shared" si="7"/>
        <v>2180800.5172426486</v>
      </c>
    </row>
    <row r="453" spans="1:11" x14ac:dyDescent="0.25">
      <c r="A453">
        <f>VLOOKUP('2024-03-18_windows_device_0'!P453,'2024-03-18_windows_device_0'!P453:P1362,1,0)</f>
        <v>42.304000000000002</v>
      </c>
      <c r="B453">
        <f>VLOOKUP('2024-03-18_windows_device_0'!Q453,'2024-03-18_windows_device_0'!Q453:Q1362,1,0)</f>
        <v>2184374</v>
      </c>
      <c r="C453">
        <v>18.853738546591412</v>
      </c>
      <c r="D453">
        <v>2184285.134135704</v>
      </c>
      <c r="E453">
        <v>-4.0666666666666629E-2</v>
      </c>
      <c r="F453">
        <v>2184214.7783342595</v>
      </c>
      <c r="G453">
        <v>2181638.4754242008</v>
      </c>
      <c r="H453">
        <v>3.7395125972107053</v>
      </c>
      <c r="I453">
        <v>3.8311631963588297</v>
      </c>
      <c r="J453">
        <v>2181608.4406396174</v>
      </c>
      <c r="K453">
        <f t="shared" si="7"/>
        <v>2180804.6646396173</v>
      </c>
    </row>
    <row r="454" spans="1:11" x14ac:dyDescent="0.25">
      <c r="A454">
        <f>VLOOKUP('2024-03-18_windows_device_0'!P454,'2024-03-18_windows_device_0'!P454:P1363,1,0)</f>
        <v>42.252000000000002</v>
      </c>
      <c r="B454">
        <f>VLOOKUP('2024-03-18_windows_device_0'!Q454,'2024-03-18_windows_device_0'!Q454:Q1363,1,0)</f>
        <v>2184375</v>
      </c>
      <c r="C454">
        <v>18.830563565397608</v>
      </c>
      <c r="D454">
        <v>2184286.3524689525</v>
      </c>
      <c r="E454">
        <v>-5.1999999999999602E-2</v>
      </c>
      <c r="F454">
        <v>2184206.2771300008</v>
      </c>
      <c r="G454">
        <v>2181631.0532278926</v>
      </c>
      <c r="H454">
        <v>-4.259283899795264</v>
      </c>
      <c r="I454">
        <v>-7.9987964970059693</v>
      </c>
      <c r="J454">
        <v>2181602.7022676985</v>
      </c>
      <c r="K454">
        <f t="shared" si="7"/>
        <v>2180799.9142676983</v>
      </c>
    </row>
    <row r="455" spans="1:11" x14ac:dyDescent="0.25">
      <c r="A455">
        <f>VLOOKUP('2024-03-18_windows_device_0'!P455,'2024-03-18_windows_device_0'!P455:P1364,1,0)</f>
        <v>42.225333333333332</v>
      </c>
      <c r="B455">
        <f>VLOOKUP('2024-03-18_windows_device_0'!Q455,'2024-03-18_windows_device_0'!Q455:Q1364,1,0)</f>
        <v>2184375</v>
      </c>
      <c r="C455">
        <v>18.818678959657191</v>
      </c>
      <c r="D455">
        <v>2184286.4643305535</v>
      </c>
      <c r="E455">
        <v>-2.6666666666670835E-2</v>
      </c>
      <c r="F455">
        <v>2184202.6386178266</v>
      </c>
      <c r="G455">
        <v>2181627.9685683544</v>
      </c>
      <c r="H455">
        <v>-4.9571132217533886</v>
      </c>
      <c r="I455">
        <v>-0.69782932195812464</v>
      </c>
      <c r="J455">
        <v>2181599.649967866</v>
      </c>
      <c r="K455">
        <f t="shared" si="7"/>
        <v>2180797.3686345327</v>
      </c>
    </row>
    <row r="456" spans="1:11" x14ac:dyDescent="0.25">
      <c r="A456">
        <f>VLOOKUP('2024-03-18_windows_device_0'!P456,'2024-03-18_windows_device_0'!P456:P1365,1,0)</f>
        <v>42.18933333333333</v>
      </c>
      <c r="B456">
        <f>VLOOKUP('2024-03-18_windows_device_0'!Q456,'2024-03-18_windows_device_0'!Q456:Q1365,1,0)</f>
        <v>2184377</v>
      </c>
      <c r="C456">
        <v>18.802634741907635</v>
      </c>
      <c r="D456">
        <v>2184288.6152316905</v>
      </c>
      <c r="E456">
        <v>-3.6000000000001364E-2</v>
      </c>
      <c r="F456">
        <v>2184203.144579682</v>
      </c>
      <c r="G456">
        <v>2181629.2227863572</v>
      </c>
      <c r="H456">
        <v>-3.2454082826152444</v>
      </c>
      <c r="I456">
        <v>1.7117049391381443</v>
      </c>
      <c r="J456">
        <v>2181596.331270542</v>
      </c>
      <c r="K456">
        <f t="shared" si="7"/>
        <v>2180794.7339372085</v>
      </c>
    </row>
    <row r="457" spans="1:11" x14ac:dyDescent="0.25">
      <c r="A457">
        <f>VLOOKUP('2024-03-18_windows_device_0'!P457,'2024-03-18_windows_device_0'!P457:P1366,1,0)</f>
        <v>42.143333333333331</v>
      </c>
      <c r="B457">
        <f>VLOOKUP('2024-03-18_windows_device_0'!Q457,'2024-03-18_windows_device_0'!Q457:Q1366,1,0)</f>
        <v>2184378</v>
      </c>
      <c r="C457">
        <v>18.782133797005422</v>
      </c>
      <c r="D457">
        <v>2184289.8078625076</v>
      </c>
      <c r="E457">
        <v>-4.5999999999999375E-2</v>
      </c>
      <c r="F457">
        <v>2184205.5267305681</v>
      </c>
      <c r="G457">
        <v>2181632.5619720165</v>
      </c>
      <c r="H457">
        <v>2.2621195707470179</v>
      </c>
      <c r="I457">
        <v>5.5075278533622622</v>
      </c>
      <c r="J457">
        <v>2181597.7713022353</v>
      </c>
      <c r="K457">
        <f t="shared" si="7"/>
        <v>2180797.0479689022</v>
      </c>
    </row>
    <row r="458" spans="1:11" x14ac:dyDescent="0.25">
      <c r="A458">
        <f>VLOOKUP('2024-03-18_windows_device_0'!P458,'2024-03-18_windows_device_0'!P458:P1367,1,0)</f>
        <v>42.113999999999997</v>
      </c>
      <c r="B458">
        <f>VLOOKUP('2024-03-18_windows_device_0'!Q458,'2024-03-18_windows_device_0'!Q458:Q1367,1,0)</f>
        <v>2184373</v>
      </c>
      <c r="C458">
        <v>18.769060730690967</v>
      </c>
      <c r="D458">
        <v>2184284.9305898221</v>
      </c>
      <c r="E458">
        <v>-2.9333333333333655E-2</v>
      </c>
      <c r="F458">
        <v>2184198.2261439664</v>
      </c>
      <c r="G458">
        <v>2181625.8722140687</v>
      </c>
      <c r="H458">
        <v>-0.89283072715625167</v>
      </c>
      <c r="I458">
        <v>-3.1549502979032695</v>
      </c>
      <c r="J458">
        <v>2181597.4898460582</v>
      </c>
      <c r="K458">
        <f t="shared" si="7"/>
        <v>2180797.323846058</v>
      </c>
    </row>
    <row r="459" spans="1:11" x14ac:dyDescent="0.25">
      <c r="A459">
        <f>VLOOKUP('2024-03-18_windows_device_0'!P459,'2024-03-18_windows_device_0'!P459:P1368,1,0)</f>
        <v>42.068666666666665</v>
      </c>
      <c r="B459">
        <f>VLOOKUP('2024-03-18_windows_device_0'!Q459,'2024-03-18_windows_device_0'!Q459:Q1368,1,0)</f>
        <v>2184372</v>
      </c>
      <c r="C459">
        <v>18.748856900932264</v>
      </c>
      <c r="D459">
        <v>2184284.1200912269</v>
      </c>
      <c r="E459">
        <v>-4.5333333333331893E-2</v>
      </c>
      <c r="F459">
        <v>2184198.8313966566</v>
      </c>
      <c r="G459">
        <v>2181627.4223120282</v>
      </c>
      <c r="H459">
        <v>1.7494942247867584</v>
      </c>
      <c r="I459">
        <v>2.6423249519430101</v>
      </c>
      <c r="J459">
        <v>2181599.32849519</v>
      </c>
      <c r="K459">
        <f t="shared" si="7"/>
        <v>2180800.0238285232</v>
      </c>
    </row>
    <row r="460" spans="1:11" x14ac:dyDescent="0.25">
      <c r="A460">
        <f>VLOOKUP('2024-03-18_windows_device_0'!P460,'2024-03-18_windows_device_0'!P460:P1369,1,0)</f>
        <v>42.033333333333331</v>
      </c>
      <c r="B460">
        <f>VLOOKUP('2024-03-18_windows_device_0'!Q460,'2024-03-18_windows_device_0'!Q460:Q1369,1,0)</f>
        <v>2184366</v>
      </c>
      <c r="C460">
        <v>18.733109798326218</v>
      </c>
      <c r="D460">
        <v>2184278.2676493209</v>
      </c>
      <c r="E460">
        <v>-3.5333333333333883E-2</v>
      </c>
      <c r="F460">
        <v>2184203.6546093239</v>
      </c>
      <c r="G460">
        <v>2181632.9826545296</v>
      </c>
      <c r="H460">
        <v>1.4329948457889259</v>
      </c>
      <c r="I460">
        <v>-0.31649937899783254</v>
      </c>
      <c r="J460">
        <v>2181600.9679413144</v>
      </c>
      <c r="K460">
        <f t="shared" si="7"/>
        <v>2180802.3346079811</v>
      </c>
    </row>
    <row r="461" spans="1:11" x14ac:dyDescent="0.25">
      <c r="A461">
        <f>VLOOKUP('2024-03-18_windows_device_0'!P461,'2024-03-18_windows_device_0'!P461:P1370,1,0)</f>
        <v>42.025999999999996</v>
      </c>
      <c r="B461">
        <f>VLOOKUP('2024-03-18_windows_device_0'!Q461,'2024-03-18_windows_device_0'!Q461:Q1370,1,0)</f>
        <v>2184359</v>
      </c>
      <c r="C461">
        <v>18.729841531747603</v>
      </c>
      <c r="D461">
        <v>2184271.2982590487</v>
      </c>
      <c r="E461">
        <v>-7.3333333333351902E-3</v>
      </c>
      <c r="F461">
        <v>2184205.0556168519</v>
      </c>
      <c r="G461">
        <v>2181634.5367289139</v>
      </c>
      <c r="H461">
        <v>-3.5747506730258465</v>
      </c>
      <c r="I461">
        <v>-5.0077455188147724</v>
      </c>
      <c r="J461">
        <v>2181596.6438703416</v>
      </c>
      <c r="K461">
        <f t="shared" si="7"/>
        <v>2180798.1498703416</v>
      </c>
    </row>
    <row r="462" spans="1:11" x14ac:dyDescent="0.25">
      <c r="A462">
        <f>VLOOKUP('2024-03-18_windows_device_0'!P462,'2024-03-18_windows_device_0'!P462:P1371,1,0)</f>
        <v>41.968000000000004</v>
      </c>
      <c r="B462">
        <f>VLOOKUP('2024-03-18_windows_device_0'!Q462,'2024-03-18_windows_device_0'!Q462:Q1371,1,0)</f>
        <v>2184358</v>
      </c>
      <c r="C462">
        <v>18.703992514262207</v>
      </c>
      <c r="D462">
        <v>2184270.5401660064</v>
      </c>
      <c r="E462">
        <v>-5.7999999999992724E-2</v>
      </c>
      <c r="F462">
        <v>2184204.630950294</v>
      </c>
      <c r="G462">
        <v>2181635.3236238863</v>
      </c>
      <c r="H462">
        <v>0.14854480093345046</v>
      </c>
      <c r="I462">
        <v>3.7232954739592969</v>
      </c>
      <c r="J462">
        <v>2181597.1288527227</v>
      </c>
      <c r="K462">
        <f t="shared" si="7"/>
        <v>2180799.7368527227</v>
      </c>
    </row>
    <row r="463" spans="1:11" x14ac:dyDescent="0.25">
      <c r="A463">
        <f>VLOOKUP('2024-03-18_windows_device_0'!P463,'2024-03-18_windows_device_0'!P463:P1372,1,0)</f>
        <v>41.931333333333335</v>
      </c>
      <c r="B463">
        <f>VLOOKUP('2024-03-18_windows_device_0'!Q463,'2024-03-18_windows_device_0'!Q463:Q1372,1,0)</f>
        <v>2184356</v>
      </c>
      <c r="C463">
        <v>18.687651181369137</v>
      </c>
      <c r="D463">
        <v>2184268.6929233307</v>
      </c>
      <c r="E463">
        <v>-3.6666666666668846E-2</v>
      </c>
      <c r="F463">
        <v>2184200.2195622372</v>
      </c>
      <c r="G463">
        <v>2181631.6790296854</v>
      </c>
      <c r="H463">
        <v>-7.0084359245374799</v>
      </c>
      <c r="I463">
        <v>-7.1569807254709303</v>
      </c>
      <c r="J463">
        <v>2181588.9996334803</v>
      </c>
      <c r="K463">
        <f t="shared" si="7"/>
        <v>2180792.3043001471</v>
      </c>
    </row>
    <row r="464" spans="1:11" x14ac:dyDescent="0.25">
      <c r="A464">
        <f>VLOOKUP('2024-03-18_windows_device_0'!P464,'2024-03-18_windows_device_0'!P464:P1373,1,0)</f>
        <v>41.887999999999998</v>
      </c>
      <c r="B464">
        <f>VLOOKUP('2024-03-18_windows_device_0'!Q464,'2024-03-18_windows_device_0'!Q464:Q1373,1,0)</f>
        <v>2184360</v>
      </c>
      <c r="C464">
        <v>18.668338697040966</v>
      </c>
      <c r="D464">
        <v>2184272.8732825732</v>
      </c>
      <c r="E464">
        <v>-4.3333333333336554E-2</v>
      </c>
      <c r="F464">
        <v>2184196.5003695642</v>
      </c>
      <c r="G464">
        <v>2181628.8669128753</v>
      </c>
      <c r="H464">
        <v>-2.5784764252603054</v>
      </c>
      <c r="I464">
        <v>4.4299594992771745</v>
      </c>
      <c r="J464">
        <v>2181587.3690920132</v>
      </c>
      <c r="K464">
        <f t="shared" si="7"/>
        <v>2180791.4970920132</v>
      </c>
    </row>
    <row r="465" spans="1:11" x14ac:dyDescent="0.25">
      <c r="A465">
        <f>VLOOKUP('2024-03-18_windows_device_0'!P465,'2024-03-18_windows_device_0'!P465:P1374,1,0)</f>
        <v>41.844666666666669</v>
      </c>
      <c r="B465">
        <f>VLOOKUP('2024-03-18_windows_device_0'!Q465,'2024-03-18_windows_device_0'!Q465:Q1374,1,0)</f>
        <v>2184356</v>
      </c>
      <c r="C465">
        <v>18.649026212712798</v>
      </c>
      <c r="D465">
        <v>2184269.0534553295</v>
      </c>
      <c r="E465">
        <v>-4.3333333333329449E-2</v>
      </c>
      <c r="F465">
        <v>2184195.6859004279</v>
      </c>
      <c r="G465">
        <v>2181628.9604584612</v>
      </c>
      <c r="H465">
        <v>2.3959408337250352</v>
      </c>
      <c r="I465">
        <v>4.9744172589853406</v>
      </c>
      <c r="J465">
        <v>2181589.6114242701</v>
      </c>
      <c r="K465">
        <f t="shared" si="7"/>
        <v>2180794.5627576034</v>
      </c>
    </row>
    <row r="466" spans="1:11" x14ac:dyDescent="0.25">
      <c r="A466">
        <f>VLOOKUP('2024-03-18_windows_device_0'!P466,'2024-03-18_windows_device_0'!P466:P1375,1,0)</f>
        <v>41.787999999999997</v>
      </c>
      <c r="B466">
        <f>VLOOKUP('2024-03-18_windows_device_0'!Q466,'2024-03-18_windows_device_0'!Q466:Q1375,1,0)</f>
        <v>2184355</v>
      </c>
      <c r="C466">
        <v>18.623771425514416</v>
      </c>
      <c r="D466">
        <v>2184268.2887844727</v>
      </c>
      <c r="E466">
        <v>-5.6666666666671972E-2</v>
      </c>
      <c r="F466">
        <v>2184196.127994997</v>
      </c>
      <c r="G466">
        <v>2181630.5913767586</v>
      </c>
      <c r="H466">
        <v>-0.57214320311322808</v>
      </c>
      <c r="I466">
        <v>-2.9680840368382633</v>
      </c>
      <c r="J466">
        <v>2181589.5173401935</v>
      </c>
      <c r="K466">
        <f t="shared" si="7"/>
        <v>2180795.5453401934</v>
      </c>
    </row>
    <row r="467" spans="1:11" x14ac:dyDescent="0.25">
      <c r="A467">
        <f>VLOOKUP('2024-03-18_windows_device_0'!P467,'2024-03-18_windows_device_0'!P467:P1376,1,0)</f>
        <v>41.76</v>
      </c>
      <c r="B467">
        <f>VLOOKUP('2024-03-18_windows_device_0'!Q467,'2024-03-18_windows_device_0'!Q467:Q1376,1,0)</f>
        <v>2184350</v>
      </c>
      <c r="C467">
        <v>18.611292589486983</v>
      </c>
      <c r="D467">
        <v>2184263.4049470373</v>
      </c>
      <c r="E467">
        <v>-2.7999999999998693E-2</v>
      </c>
      <c r="F467">
        <v>2184194.5656559742</v>
      </c>
      <c r="G467">
        <v>2181629.6170517355</v>
      </c>
      <c r="H467">
        <v>-2.1328218979761004</v>
      </c>
      <c r="I467">
        <v>-1.5606786948628724</v>
      </c>
      <c r="J467">
        <v>2181587.5757324412</v>
      </c>
      <c r="K467">
        <f t="shared" si="7"/>
        <v>2180794.1357324412</v>
      </c>
    </row>
    <row r="468" spans="1:11" x14ac:dyDescent="0.25">
      <c r="A468">
        <f>VLOOKUP('2024-03-18_windows_device_0'!P468,'2024-03-18_windows_device_0'!P468:P1377,1,0)</f>
        <v>41.74133333333333</v>
      </c>
      <c r="B468">
        <f>VLOOKUP('2024-03-18_windows_device_0'!Q468,'2024-03-18_windows_device_0'!Q468:Q1377,1,0)</f>
        <v>2184348</v>
      </c>
      <c r="C468">
        <v>18.602973365468692</v>
      </c>
      <c r="D468">
        <v>2184261.4823454907</v>
      </c>
      <c r="E468">
        <v>-1.8666666666668164E-2</v>
      </c>
      <c r="F468">
        <v>2184193.3691701717</v>
      </c>
      <c r="G468">
        <v>2181628.8127943417</v>
      </c>
      <c r="H468">
        <v>-2.2117957607842982</v>
      </c>
      <c r="I468">
        <v>-7.8973862808197737E-2</v>
      </c>
      <c r="J468">
        <v>2181585.4368211143</v>
      </c>
      <c r="K468">
        <f t="shared" si="7"/>
        <v>2180792.3514877809</v>
      </c>
    </row>
    <row r="469" spans="1:11" x14ac:dyDescent="0.25">
      <c r="A469">
        <f>VLOOKUP('2024-03-18_windows_device_0'!P469,'2024-03-18_windows_device_0'!P469:P1378,1,0)</f>
        <v>41.692</v>
      </c>
      <c r="B469">
        <f>VLOOKUP('2024-03-18_windows_device_0'!Q469,'2024-03-18_windows_device_0'!Q469:Q1378,1,0)</f>
        <v>2184351</v>
      </c>
      <c r="C469">
        <v>18.58098684484893</v>
      </c>
      <c r="D469">
        <v>2184264.6867319681</v>
      </c>
      <c r="E469">
        <v>-4.9333333333329676E-2</v>
      </c>
      <c r="F469">
        <v>2184184.4058349468</v>
      </c>
      <c r="G469">
        <v>2181620.8869077256</v>
      </c>
      <c r="H469">
        <v>5.1900870185345411</v>
      </c>
      <c r="I469">
        <v>7.4018827793188393</v>
      </c>
      <c r="J469">
        <v>2181588.9834591784</v>
      </c>
      <c r="K469">
        <f t="shared" si="7"/>
        <v>2180796.8354591783</v>
      </c>
    </row>
    <row r="470" spans="1:11" x14ac:dyDescent="0.25">
      <c r="A470">
        <f>VLOOKUP('2024-03-18_windows_device_0'!P470,'2024-03-18_windows_device_0'!P470:P1379,1,0)</f>
        <v>41.661999999999999</v>
      </c>
      <c r="B470">
        <f>VLOOKUP('2024-03-18_windows_device_0'!Q470,'2024-03-18_windows_device_0'!Q470:Q1379,1,0)</f>
        <v>2184344</v>
      </c>
      <c r="C470">
        <v>18.567616663390965</v>
      </c>
      <c r="D470">
        <v>2184257.8109028605</v>
      </c>
      <c r="E470">
        <v>-3.0000000000001137E-2</v>
      </c>
      <c r="F470">
        <v>2184183.9946584939</v>
      </c>
      <c r="G470">
        <v>2181621.1072125873</v>
      </c>
      <c r="H470">
        <v>0.14975205343216658</v>
      </c>
      <c r="I470">
        <v>-5.0403349651023746</v>
      </c>
      <c r="J470">
        <v>2181590.0146979955</v>
      </c>
      <c r="K470">
        <f t="shared" si="7"/>
        <v>2180798.4366979953</v>
      </c>
    </row>
    <row r="471" spans="1:11" x14ac:dyDescent="0.25">
      <c r="A471">
        <f>VLOOKUP('2024-03-18_windows_device_0'!P471,'2024-03-18_windows_device_0'!P471:P1380,1,0)</f>
        <v>41.63066666666667</v>
      </c>
      <c r="B471">
        <f>VLOOKUP('2024-03-18_windows_device_0'!Q471,'2024-03-18_windows_device_0'!Q471:Q1380,1,0)</f>
        <v>2184347</v>
      </c>
      <c r="C471">
        <v>18.553652251645982</v>
      </c>
      <c r="D471">
        <v>2184260.9404970314</v>
      </c>
      <c r="E471">
        <v>-3.1333333333328994E-2</v>
      </c>
      <c r="F471">
        <v>2184190.1862076791</v>
      </c>
      <c r="G471">
        <v>2181627.9587945896</v>
      </c>
      <c r="H471">
        <v>-0.81651622150093317</v>
      </c>
      <c r="I471">
        <v>-0.96626827493309975</v>
      </c>
      <c r="J471">
        <v>2181589.9323208393</v>
      </c>
      <c r="K471">
        <f t="shared" si="7"/>
        <v>2180798.9496541726</v>
      </c>
    </row>
    <row r="472" spans="1:11" x14ac:dyDescent="0.25">
      <c r="A472">
        <f>VLOOKUP('2024-03-18_windows_device_0'!P472,'2024-03-18_windows_device_0'!P472:P1381,1,0)</f>
        <v>41.593333333333334</v>
      </c>
      <c r="B472">
        <f>VLOOKUP('2024-03-18_windows_device_0'!Q472,'2024-03-18_windows_device_0'!Q472:Q1381,1,0)</f>
        <v>2184345</v>
      </c>
      <c r="C472">
        <v>18.537013803609401</v>
      </c>
      <c r="D472">
        <v>2184259.0947798113</v>
      </c>
      <c r="E472">
        <v>-3.7333333333336327E-2</v>
      </c>
      <c r="F472">
        <v>2184186.4088038746</v>
      </c>
      <c r="G472">
        <v>2181624.9684617436</v>
      </c>
      <c r="H472">
        <v>0.32878623018041253</v>
      </c>
      <c r="I472">
        <v>1.1453024516813457</v>
      </c>
      <c r="J472">
        <v>2181590.2497657696</v>
      </c>
      <c r="K472">
        <f t="shared" si="7"/>
        <v>2180799.9764324361</v>
      </c>
    </row>
    <row r="473" spans="1:11" x14ac:dyDescent="0.25">
      <c r="A473">
        <f>VLOOKUP('2024-03-18_windows_device_0'!P473,'2024-03-18_windows_device_0'!P473:P1382,1,0)</f>
        <v>41.551333333333332</v>
      </c>
      <c r="B473">
        <f>VLOOKUP('2024-03-18_windows_device_0'!Q473,'2024-03-18_windows_device_0'!Q473:Q1382,1,0)</f>
        <v>2184346</v>
      </c>
      <c r="C473">
        <v>18.518295549568251</v>
      </c>
      <c r="D473">
        <v>2184260.2681824849</v>
      </c>
      <c r="E473">
        <v>-4.2000000000001592E-2</v>
      </c>
      <c r="F473">
        <v>2184178.7006651857</v>
      </c>
      <c r="G473">
        <v>2181618.1466227644</v>
      </c>
      <c r="H473">
        <v>0.60326188849285245</v>
      </c>
      <c r="I473">
        <v>0.27447565831243992</v>
      </c>
      <c r="J473">
        <v>2181590.8901190828</v>
      </c>
      <c r="K473">
        <f t="shared" si="7"/>
        <v>2180801.4147857493</v>
      </c>
    </row>
    <row r="474" spans="1:11" x14ac:dyDescent="0.25">
      <c r="A474">
        <f>VLOOKUP('2024-03-18_windows_device_0'!P474,'2024-03-18_windows_device_0'!P474:P1383,1,0)</f>
        <v>41.527999999999999</v>
      </c>
      <c r="B474">
        <f>VLOOKUP('2024-03-18_windows_device_0'!Q474,'2024-03-18_windows_device_0'!Q474:Q1383,1,0)</f>
        <v>2184345</v>
      </c>
      <c r="C474">
        <v>18.50789651954539</v>
      </c>
      <c r="D474">
        <v>2184259.3644416053</v>
      </c>
      <c r="E474">
        <v>-2.3333333333333428E-2</v>
      </c>
      <c r="F474">
        <v>2184178.336063622</v>
      </c>
      <c r="G474">
        <v>2181618.2747971127</v>
      </c>
      <c r="H474">
        <v>0.72584080137312412</v>
      </c>
      <c r="I474">
        <v>0.12257891288027167</v>
      </c>
      <c r="J474">
        <v>2181591.6177692232</v>
      </c>
      <c r="K474">
        <f t="shared" si="7"/>
        <v>2180802.585769223</v>
      </c>
    </row>
    <row r="475" spans="1:11" x14ac:dyDescent="0.25">
      <c r="A475">
        <f>VLOOKUP('2024-03-18_windows_device_0'!P475,'2024-03-18_windows_device_0'!P475:P1384,1,0)</f>
        <v>41.474666666666664</v>
      </c>
      <c r="B475">
        <f>VLOOKUP('2024-03-18_windows_device_0'!Q475,'2024-03-18_windows_device_0'!Q475:Q1384,1,0)</f>
        <v>2184342</v>
      </c>
      <c r="C475">
        <v>18.484127308064561</v>
      </c>
      <c r="D475">
        <v>2184256.584259415</v>
      </c>
      <c r="E475">
        <v>-5.3333333333334565E-2</v>
      </c>
      <c r="F475">
        <v>2184181.3010971793</v>
      </c>
      <c r="G475">
        <v>2181622.3672161023</v>
      </c>
      <c r="H475">
        <v>-5.7601642818190157</v>
      </c>
      <c r="I475">
        <v>-6.4860050831921399</v>
      </c>
      <c r="J475">
        <v>2181584.596007851</v>
      </c>
      <c r="K475">
        <f t="shared" si="7"/>
        <v>2180796.5773411845</v>
      </c>
    </row>
    <row r="476" spans="1:11" x14ac:dyDescent="0.25">
      <c r="A476">
        <f>VLOOKUP('2024-03-18_windows_device_0'!P476,'2024-03-18_windows_device_0'!P476:P1385,1,0)</f>
        <v>41.44</v>
      </c>
      <c r="B476">
        <f>VLOOKUP('2024-03-18_windows_device_0'!Q476,'2024-03-18_windows_device_0'!Q476:Q1385,1,0)</f>
        <v>2184342</v>
      </c>
      <c r="C476">
        <v>18.468677320602026</v>
      </c>
      <c r="D476">
        <v>2184256.7269895067</v>
      </c>
      <c r="E476">
        <v>-3.4666666666666401E-2</v>
      </c>
      <c r="F476">
        <v>2184171.9073664327</v>
      </c>
      <c r="G476">
        <v>2181613.7070635734</v>
      </c>
      <c r="H476">
        <v>0.6495841876603663</v>
      </c>
      <c r="I476">
        <v>6.409748469479382</v>
      </c>
      <c r="J476">
        <v>2181585.2750936332</v>
      </c>
      <c r="K476">
        <f t="shared" si="7"/>
        <v>2180797.9150936333</v>
      </c>
    </row>
    <row r="477" spans="1:11" x14ac:dyDescent="0.25">
      <c r="A477">
        <f>VLOOKUP('2024-03-18_windows_device_0'!P477,'2024-03-18_windows_device_0'!P477:P1386,1,0)</f>
        <v>41.413333333333334</v>
      </c>
      <c r="B477">
        <f>VLOOKUP('2024-03-18_windows_device_0'!Q477,'2024-03-18_windows_device_0'!Q477:Q1386,1,0)</f>
        <v>2184343</v>
      </c>
      <c r="C477">
        <v>18.456792714861614</v>
      </c>
      <c r="D477">
        <v>2184257.83670067</v>
      </c>
      <c r="E477">
        <v>-2.666666666666373E-2</v>
      </c>
      <c r="F477">
        <v>2184165.7753288415</v>
      </c>
      <c r="G477">
        <v>2181608.1397346295</v>
      </c>
      <c r="H477">
        <v>-3.1240555942058563</v>
      </c>
      <c r="I477">
        <v>-3.7736397818662226</v>
      </c>
      <c r="J477">
        <v>2181582.9563735863</v>
      </c>
      <c r="K477">
        <f t="shared" si="7"/>
        <v>2180796.1030402528</v>
      </c>
    </row>
    <row r="478" spans="1:11" x14ac:dyDescent="0.25">
      <c r="A478">
        <f>VLOOKUP('2024-03-18_windows_device_0'!P478,'2024-03-18_windows_device_0'!P478:P1387,1,0)</f>
        <v>41.37533333333333</v>
      </c>
      <c r="B478">
        <f>VLOOKUP('2024-03-18_windows_device_0'!Q478,'2024-03-18_windows_device_0'!Q478:Q1387,1,0)</f>
        <v>2184342</v>
      </c>
      <c r="C478">
        <v>18.439857151681522</v>
      </c>
      <c r="D478">
        <v>2184256.9929170562</v>
      </c>
      <c r="E478">
        <v>-3.8000000000003809E-2</v>
      </c>
      <c r="F478">
        <v>2184170.3303259755</v>
      </c>
      <c r="G478">
        <v>2181613.5000701779</v>
      </c>
      <c r="H478">
        <v>-4.7946592839434743</v>
      </c>
      <c r="I478">
        <v>-1.670603689737618</v>
      </c>
      <c r="J478">
        <v>2181578.5051975176</v>
      </c>
      <c r="K478">
        <f t="shared" si="7"/>
        <v>2180792.3738641841</v>
      </c>
    </row>
    <row r="479" spans="1:11" x14ac:dyDescent="0.25">
      <c r="A479">
        <f>VLOOKUP('2024-03-18_windows_device_0'!P479,'2024-03-18_windows_device_0'!P479:P1388,1,0)</f>
        <v>41.347333333333331</v>
      </c>
      <c r="B479">
        <f>VLOOKUP('2024-03-18_windows_device_0'!Q479,'2024-03-18_windows_device_0'!Q479:Q1388,1,0)</f>
        <v>2184339</v>
      </c>
      <c r="C479">
        <v>18.427378315654089</v>
      </c>
      <c r="D479">
        <v>2184254.1079321029</v>
      </c>
      <c r="E479">
        <v>-2.7999999999998693E-2</v>
      </c>
      <c r="F479">
        <v>2184168.141491469</v>
      </c>
      <c r="G479">
        <v>2181611.9051163532</v>
      </c>
      <c r="H479">
        <v>-3.7188349962234497</v>
      </c>
      <c r="I479">
        <v>1.0758242877200246</v>
      </c>
      <c r="J479">
        <v>2181574.8353680852</v>
      </c>
      <c r="K479">
        <f t="shared" si="7"/>
        <v>2180789.2360347519</v>
      </c>
    </row>
    <row r="480" spans="1:11" x14ac:dyDescent="0.25">
      <c r="A480">
        <f>VLOOKUP('2024-03-18_windows_device_0'!P480,'2024-03-18_windows_device_0'!P480:P1389,1,0)</f>
        <v>41.287999999999997</v>
      </c>
      <c r="B480">
        <f>VLOOKUP('2024-03-18_windows_device_0'!Q480,'2024-03-18_windows_device_0'!Q480:Q1389,1,0)</f>
        <v>2184334</v>
      </c>
      <c r="C480">
        <v>18.400935067881669</v>
      </c>
      <c r="D480">
        <v>2184249.3513971567</v>
      </c>
      <c r="E480">
        <v>-5.9333333333334792E-2</v>
      </c>
      <c r="F480">
        <v>2184166.1392355673</v>
      </c>
      <c r="G480">
        <v>2181611.162652072</v>
      </c>
      <c r="H480">
        <v>4.2986214626580477</v>
      </c>
      <c r="I480">
        <v>8.0174564588814974</v>
      </c>
      <c r="J480">
        <v>2181577.2403232427</v>
      </c>
      <c r="K480">
        <f t="shared" si="7"/>
        <v>2180792.7683232427</v>
      </c>
    </row>
    <row r="481" spans="1:11" x14ac:dyDescent="0.25">
      <c r="A481">
        <f>VLOOKUP('2024-03-18_windows_device_0'!P481,'2024-03-18_windows_device_0'!P481:P1390,1,0)</f>
        <v>41.261333333333333</v>
      </c>
      <c r="B481">
        <f>VLOOKUP('2024-03-18_windows_device_0'!Q481,'2024-03-18_windows_device_0'!Q481:Q1390,1,0)</f>
        <v>2184333</v>
      </c>
      <c r="C481">
        <v>18.389050462141256</v>
      </c>
      <c r="D481">
        <v>2184248.4607057753</v>
      </c>
      <c r="E481">
        <v>-2.666666666666373E-2</v>
      </c>
      <c r="F481">
        <v>2184165.3199827964</v>
      </c>
      <c r="G481">
        <v>2181610.9101875708</v>
      </c>
      <c r="H481">
        <v>2.1394262555986643E-2</v>
      </c>
      <c r="I481">
        <v>-4.277227200102061</v>
      </c>
      <c r="J481">
        <v>2181578.6412655716</v>
      </c>
      <c r="K481">
        <f t="shared" si="7"/>
        <v>2180794.6759322383</v>
      </c>
    </row>
    <row r="482" spans="1:11" x14ac:dyDescent="0.25">
      <c r="A482">
        <f>VLOOKUP('2024-03-18_windows_device_0'!P482,'2024-03-18_windows_device_0'!P482:P1391,1,0)</f>
        <v>41.24133333333333</v>
      </c>
      <c r="B482">
        <f>VLOOKUP('2024-03-18_windows_device_0'!Q482,'2024-03-18_windows_device_0'!Q482:Q1391,1,0)</f>
        <v>2184330</v>
      </c>
      <c r="C482">
        <v>18.380137007835945</v>
      </c>
      <c r="D482">
        <v>2184245.5426408933</v>
      </c>
      <c r="E482">
        <v>-2.0000000000003126E-2</v>
      </c>
      <c r="F482">
        <v>2184167.3881077496</v>
      </c>
      <c r="G482">
        <v>2181613.4036441678</v>
      </c>
      <c r="H482">
        <v>1.3170809452421963</v>
      </c>
      <c r="I482">
        <v>1.2956866826862097</v>
      </c>
      <c r="J482">
        <v>2181580.4568225732</v>
      </c>
      <c r="K482">
        <f t="shared" si="7"/>
        <v>2180796.8714892399</v>
      </c>
    </row>
    <row r="483" spans="1:11" x14ac:dyDescent="0.25">
      <c r="A483">
        <f>VLOOKUP('2024-03-18_windows_device_0'!P483,'2024-03-18_windows_device_0'!P483:P1392,1,0)</f>
        <v>41.200666666666663</v>
      </c>
      <c r="B483">
        <f>VLOOKUP('2024-03-18_windows_device_0'!Q483,'2024-03-18_windows_device_0'!Q483:Q1392,1,0)</f>
        <v>2184323</v>
      </c>
      <c r="C483">
        <v>18.362012984081815</v>
      </c>
      <c r="D483">
        <v>2184238.709119793</v>
      </c>
      <c r="E483">
        <v>-4.0666666666666629E-2</v>
      </c>
      <c r="F483">
        <v>2184167.9956849385</v>
      </c>
      <c r="G483">
        <v>2181614.8766988302</v>
      </c>
      <c r="H483">
        <v>0.75591867975890636</v>
      </c>
      <c r="I483">
        <v>-0.56116226548328996</v>
      </c>
      <c r="J483">
        <v>2181581.2536582798</v>
      </c>
      <c r="K483">
        <f t="shared" si="7"/>
        <v>2180798.4409916131</v>
      </c>
    </row>
    <row r="484" spans="1:11" x14ac:dyDescent="0.25">
      <c r="A484">
        <f>VLOOKUP('2024-03-18_windows_device_0'!P484,'2024-03-18_windows_device_0'!P484:P1393,1,0)</f>
        <v>41.163333333333334</v>
      </c>
      <c r="B484">
        <f>VLOOKUP('2024-03-18_windows_device_0'!Q484,'2024-03-18_windows_device_0'!Q484:Q1393,1,0)</f>
        <v>2184326</v>
      </c>
      <c r="C484">
        <v>18.345374536045238</v>
      </c>
      <c r="D484">
        <v>2184241.8618082833</v>
      </c>
      <c r="E484">
        <v>-3.7333333333329222E-2</v>
      </c>
      <c r="F484">
        <v>2184163.0334683629</v>
      </c>
      <c r="G484">
        <v>2181610.7097713803</v>
      </c>
      <c r="H484">
        <v>-0.22932355757802725</v>
      </c>
      <c r="I484">
        <v>-0.98524223733693361</v>
      </c>
      <c r="J484">
        <v>2181581.004660747</v>
      </c>
      <c r="K484">
        <f t="shared" si="7"/>
        <v>2180798.9013274135</v>
      </c>
    </row>
    <row r="485" spans="1:11" x14ac:dyDescent="0.25">
      <c r="A485">
        <f>VLOOKUP('2024-03-18_windows_device_0'!P485,'2024-03-18_windows_device_0'!P485:P1394,1,0)</f>
        <v>41.145333333333333</v>
      </c>
      <c r="B485">
        <f>VLOOKUP('2024-03-18_windows_device_0'!Q485,'2024-03-18_windows_device_0'!Q485:Q1394,1,0)</f>
        <v>2184325</v>
      </c>
      <c r="C485">
        <v>18.337352427170462</v>
      </c>
      <c r="D485">
        <v>2184240.9353764905</v>
      </c>
      <c r="E485">
        <v>-1.8000000000000682E-2</v>
      </c>
      <c r="F485">
        <v>2184160.7016430376</v>
      </c>
      <c r="G485">
        <v>2181608.7616467816</v>
      </c>
      <c r="H485">
        <v>-1.3035712013952434</v>
      </c>
      <c r="I485">
        <v>-1.0742476438172162</v>
      </c>
      <c r="J485">
        <v>2181579.6955903736</v>
      </c>
      <c r="K485">
        <f t="shared" si="7"/>
        <v>2180797.9342570403</v>
      </c>
    </row>
    <row r="486" spans="1:11" x14ac:dyDescent="0.25">
      <c r="A486">
        <f>VLOOKUP('2024-03-18_windows_device_0'!P486,'2024-03-18_windows_device_0'!P486:P1395,1,0)</f>
        <v>41.091333333333331</v>
      </c>
      <c r="B486">
        <f>VLOOKUP('2024-03-18_windows_device_0'!Q486,'2024-03-18_windows_device_0'!Q486:Q1395,1,0)</f>
        <v>2184324</v>
      </c>
      <c r="C486">
        <v>18.313286100546122</v>
      </c>
      <c r="D486">
        <v>2184240.1558880499</v>
      </c>
      <c r="E486">
        <v>-5.4000000000002046E-2</v>
      </c>
      <c r="F486">
        <v>2184152.759535213</v>
      </c>
      <c r="G486">
        <v>2181601.9716491001</v>
      </c>
      <c r="H486">
        <v>-0.94165201392024755</v>
      </c>
      <c r="I486">
        <v>0.36191918747499585</v>
      </c>
      <c r="J486">
        <v>2181578.7846290348</v>
      </c>
      <c r="K486">
        <f t="shared" si="7"/>
        <v>2180798.0492957016</v>
      </c>
    </row>
    <row r="487" spans="1:11" x14ac:dyDescent="0.25">
      <c r="A487">
        <f>VLOOKUP('2024-03-18_windows_device_0'!P487,'2024-03-18_windows_device_0'!P487:P1396,1,0)</f>
        <v>41.065333333333335</v>
      </c>
      <c r="B487">
        <f>VLOOKUP('2024-03-18_windows_device_0'!Q487,'2024-03-18_windows_device_0'!Q487:Q1396,1,0)</f>
        <v>2184323</v>
      </c>
      <c r="C487">
        <v>18.301698609949224</v>
      </c>
      <c r="D487">
        <v>2184239.2619569977</v>
      </c>
      <c r="E487">
        <v>-2.5999999999996248E-2</v>
      </c>
      <c r="F487">
        <v>2184147.1621790514</v>
      </c>
      <c r="G487">
        <v>2181596.9295527334</v>
      </c>
      <c r="H487">
        <v>1.4322095871903002</v>
      </c>
      <c r="I487">
        <v>2.3738616011105478</v>
      </c>
      <c r="J487">
        <v>2181580.0517116198</v>
      </c>
      <c r="K487">
        <f t="shared" si="7"/>
        <v>2180799.8103782865</v>
      </c>
    </row>
    <row r="488" spans="1:11" x14ac:dyDescent="0.25">
      <c r="A488">
        <f>VLOOKUP('2024-03-18_windows_device_0'!P488,'2024-03-18_windows_device_0'!P488:P1397,1,0)</f>
        <v>41.016666666666666</v>
      </c>
      <c r="B488">
        <f>VLOOKUP('2024-03-18_windows_device_0'!Q488,'2024-03-18_windows_device_0'!Q488:Q1397,1,0)</f>
        <v>2184321</v>
      </c>
      <c r="C488">
        <v>18.280009204472968</v>
      </c>
      <c r="D488">
        <v>2184237.4603158711</v>
      </c>
      <c r="E488">
        <v>-4.86666666666693E-2</v>
      </c>
      <c r="F488">
        <v>2184151.8573363698</v>
      </c>
      <c r="G488">
        <v>2181602.6649880148</v>
      </c>
      <c r="H488">
        <v>-1.6370419198647141</v>
      </c>
      <c r="I488">
        <v>-3.0692515070550144</v>
      </c>
      <c r="J488">
        <v>2181578.3011171226</v>
      </c>
      <c r="K488">
        <f t="shared" si="7"/>
        <v>2180798.9844504558</v>
      </c>
    </row>
    <row r="489" spans="1:11" x14ac:dyDescent="0.25">
      <c r="A489">
        <f>VLOOKUP('2024-03-18_windows_device_0'!P489,'2024-03-18_windows_device_0'!P489:P1398,1,0)</f>
        <v>41.007333333333335</v>
      </c>
      <c r="B489">
        <f>VLOOKUP('2024-03-18_windows_device_0'!Q489,'2024-03-18_windows_device_0'!Q489:Q1398,1,0)</f>
        <v>2184316</v>
      </c>
      <c r="C489">
        <v>18.275849592463825</v>
      </c>
      <c r="D489">
        <v>2184232.4983304185</v>
      </c>
      <c r="E489">
        <v>-9.3333333333305291E-3</v>
      </c>
      <c r="F489">
        <v>2184155.9044117592</v>
      </c>
      <c r="G489">
        <v>2181606.9117098167</v>
      </c>
      <c r="H489">
        <v>-0.36408252594992518</v>
      </c>
      <c r="I489">
        <v>1.272959393914789</v>
      </c>
      <c r="J489">
        <v>2181578.1710309722</v>
      </c>
      <c r="K489">
        <f t="shared" si="7"/>
        <v>2180799.0316976388</v>
      </c>
    </row>
    <row r="490" spans="1:11" x14ac:dyDescent="0.25">
      <c r="A490">
        <f>VLOOKUP('2024-03-18_windows_device_0'!P490,'2024-03-18_windows_device_0'!P490:P1399,1,0)</f>
        <v>40.957333333333331</v>
      </c>
      <c r="B490">
        <f>VLOOKUP('2024-03-18_windows_device_0'!Q490,'2024-03-18_windows_device_0'!Q490:Q1399,1,0)</f>
        <v>2184318</v>
      </c>
      <c r="C490">
        <v>18.253565956700548</v>
      </c>
      <c r="D490">
        <v>2184234.7018324663</v>
      </c>
      <c r="E490">
        <v>-5.0000000000004263E-2</v>
      </c>
      <c r="F490">
        <v>2184153.1555051999</v>
      </c>
      <c r="G490">
        <v>2181605.2331119622</v>
      </c>
      <c r="H490">
        <v>-2.6203851029276848</v>
      </c>
      <c r="I490">
        <v>-2.2563025769777596</v>
      </c>
      <c r="J490">
        <v>2181575.4465315985</v>
      </c>
      <c r="K490">
        <f t="shared" si="7"/>
        <v>2180797.2571982653</v>
      </c>
    </row>
    <row r="491" spans="1:11" x14ac:dyDescent="0.25">
      <c r="A491">
        <f>VLOOKUP('2024-03-18_windows_device_0'!P491,'2024-03-18_windows_device_0'!P491:P1400,1,0)</f>
        <v>40.934666666666665</v>
      </c>
      <c r="B491">
        <f>VLOOKUP('2024-03-18_windows_device_0'!Q491,'2024-03-18_windows_device_0'!Q491:Q1400,1,0)</f>
        <v>2184315</v>
      </c>
      <c r="C491">
        <v>18.243464041821195</v>
      </c>
      <c r="D491">
        <v>2184231.7940049386</v>
      </c>
      <c r="E491">
        <v>-2.2666666666665947E-2</v>
      </c>
      <c r="F491">
        <v>2184152.5782174887</v>
      </c>
      <c r="G491">
        <v>2181605.1414613631</v>
      </c>
      <c r="H491">
        <v>-4.5547467130236328</v>
      </c>
      <c r="I491">
        <v>-1.934361610095948</v>
      </c>
      <c r="J491">
        <v>2181570.9322592798</v>
      </c>
      <c r="K491">
        <f t="shared" si="7"/>
        <v>2180793.1735926131</v>
      </c>
    </row>
    <row r="492" spans="1:11" x14ac:dyDescent="0.25">
      <c r="A492">
        <f>VLOOKUP('2024-03-18_windows_device_0'!P492,'2024-03-18_windows_device_0'!P492:P1401,1,0)</f>
        <v>40.866666666666667</v>
      </c>
      <c r="B492">
        <f>VLOOKUP('2024-03-18_windows_device_0'!Q492,'2024-03-18_windows_device_0'!Q492:Q1401,1,0)</f>
        <v>2184313</v>
      </c>
      <c r="C492">
        <v>18.213158297183142</v>
      </c>
      <c r="D492">
        <v>2184230.0702162106</v>
      </c>
      <c r="E492">
        <v>-6.799999999999784E-2</v>
      </c>
      <c r="F492">
        <v>2184154.8592036455</v>
      </c>
      <c r="G492">
        <v>2181608.8809739603</v>
      </c>
      <c r="H492">
        <v>-1.1507464894093573</v>
      </c>
      <c r="I492">
        <v>3.4040002236142755</v>
      </c>
      <c r="J492">
        <v>2181569.5461489097</v>
      </c>
      <c r="K492">
        <f t="shared" si="7"/>
        <v>2180793.0794822429</v>
      </c>
    </row>
    <row r="493" spans="1:11" x14ac:dyDescent="0.25">
      <c r="A493">
        <f>VLOOKUP('2024-03-18_windows_device_0'!P493,'2024-03-18_windows_device_0'!P493:P1402,1,0)</f>
        <v>40.816666666666663</v>
      </c>
      <c r="B493">
        <f>VLOOKUP('2024-03-18_windows_device_0'!Q493,'2024-03-18_windows_device_0'!Q493:Q1402,1,0)</f>
        <v>2184308</v>
      </c>
      <c r="C493">
        <v>18.190874661419866</v>
      </c>
      <c r="D493">
        <v>2184225.2730197632</v>
      </c>
      <c r="E493">
        <v>-5.0000000000004263E-2</v>
      </c>
      <c r="F493">
        <v>2184149.5259246877</v>
      </c>
      <c r="G493">
        <v>2181604.6216900605</v>
      </c>
      <c r="H493">
        <v>2.7845926410518587</v>
      </c>
      <c r="I493">
        <v>3.935339130461216</v>
      </c>
      <c r="J493">
        <v>2181572.2137512546</v>
      </c>
      <c r="K493">
        <f t="shared" si="7"/>
        <v>2180796.697084588</v>
      </c>
    </row>
    <row r="494" spans="1:11" x14ac:dyDescent="0.25">
      <c r="A494">
        <f>VLOOKUP('2024-03-18_windows_device_0'!P494,'2024-03-18_windows_device_0'!P494:P1403,1,0)</f>
        <v>40.790666666666667</v>
      </c>
      <c r="B494">
        <f>VLOOKUP('2024-03-18_windows_device_0'!Q494,'2024-03-18_windows_device_0'!Q494:Q1403,1,0)</f>
        <v>2184307</v>
      </c>
      <c r="C494">
        <v>18.179287170822967</v>
      </c>
      <c r="D494">
        <v>2184224.3783794902</v>
      </c>
      <c r="E494">
        <v>-2.5999999999996248E-2</v>
      </c>
      <c r="F494">
        <v>2184144.009813983</v>
      </c>
      <c r="G494">
        <v>2181599.6645768387</v>
      </c>
      <c r="H494">
        <v>-2.5663810782134533E-2</v>
      </c>
      <c r="I494">
        <v>-2.8102564518339932</v>
      </c>
      <c r="J494">
        <v>2181572.4157680259</v>
      </c>
      <c r="K494">
        <f t="shared" si="7"/>
        <v>2180797.3931013593</v>
      </c>
    </row>
    <row r="495" spans="1:11" x14ac:dyDescent="0.25">
      <c r="A495">
        <f>VLOOKUP('2024-03-18_windows_device_0'!P495,'2024-03-18_windows_device_0'!P495:P1404,1,0)</f>
        <v>40.762666666666668</v>
      </c>
      <c r="B495">
        <f>VLOOKUP('2024-03-18_windows_device_0'!Q495,'2024-03-18_windows_device_0'!Q495:Q1404,1,0)</f>
        <v>2184308</v>
      </c>
      <c r="C495">
        <v>18.166808334795533</v>
      </c>
      <c r="D495">
        <v>2184225.4917687317</v>
      </c>
      <c r="E495">
        <v>-2.7999999999998693E-2</v>
      </c>
      <c r="F495">
        <v>2184140.1620097994</v>
      </c>
      <c r="G495">
        <v>2181596.4191685561</v>
      </c>
      <c r="H495">
        <v>-5.5866180839948356</v>
      </c>
      <c r="I495">
        <v>-5.5609542732127011</v>
      </c>
      <c r="J495">
        <v>2181566.1383498088</v>
      </c>
      <c r="K495">
        <f t="shared" si="7"/>
        <v>2180791.6476831422</v>
      </c>
    </row>
    <row r="496" spans="1:11" x14ac:dyDescent="0.25">
      <c r="A496">
        <f>VLOOKUP('2024-03-18_windows_device_0'!P496,'2024-03-18_windows_device_0'!P496:P1405,1,0)</f>
        <v>40.702666666666666</v>
      </c>
      <c r="B496">
        <f>VLOOKUP('2024-03-18_windows_device_0'!Q496,'2024-03-18_windows_device_0'!Q496:Q1405,1,0)</f>
        <v>2184308</v>
      </c>
      <c r="C496">
        <v>18.140067971879603</v>
      </c>
      <c r="D496">
        <v>2184225.734483494</v>
      </c>
      <c r="E496">
        <v>-6.0000000000002274E-2</v>
      </c>
      <c r="F496">
        <v>2184141.1318864352</v>
      </c>
      <c r="G496">
        <v>2181598.6812881269</v>
      </c>
      <c r="H496">
        <v>-8.4603403294458985</v>
      </c>
      <c r="I496">
        <v>-2.8737222454510629</v>
      </c>
      <c r="J496">
        <v>2181558.3579874663</v>
      </c>
      <c r="K496">
        <f t="shared" si="7"/>
        <v>2180785.0073207994</v>
      </c>
    </row>
    <row r="497" spans="1:11" x14ac:dyDescent="0.25">
      <c r="A497">
        <f>VLOOKUP('2024-03-18_windows_device_0'!P497,'2024-03-18_windows_device_0'!P497:P1406,1,0)</f>
        <v>40.690666666666665</v>
      </c>
      <c r="B497">
        <f>VLOOKUP('2024-03-18_windows_device_0'!Q497,'2024-03-18_windows_device_0'!Q497:Q1406,1,0)</f>
        <v>2184307</v>
      </c>
      <c r="C497">
        <v>18.134719899296417</v>
      </c>
      <c r="D497">
        <v>2184224.7829835434</v>
      </c>
      <c r="E497">
        <v>-1.2000000000000455E-2</v>
      </c>
      <c r="F497">
        <v>2184139.980378544</v>
      </c>
      <c r="G497">
        <v>2181597.7884573997</v>
      </c>
      <c r="H497">
        <v>-4.1009849938564003</v>
      </c>
      <c r="I497">
        <v>4.3593553355894983</v>
      </c>
      <c r="J497">
        <v>2181553.9346314901</v>
      </c>
      <c r="K497">
        <f t="shared" si="7"/>
        <v>2180780.8119648234</v>
      </c>
    </row>
    <row r="498" spans="1:11" x14ac:dyDescent="0.25">
      <c r="A498">
        <f>VLOOKUP('2024-03-18_windows_device_0'!P498,'2024-03-18_windows_device_0'!P498:P1407,1,0)</f>
        <v>40.648666666666664</v>
      </c>
      <c r="B498">
        <f>VLOOKUP('2024-03-18_windows_device_0'!Q498,'2024-03-18_windows_device_0'!Q498:Q1407,1,0)</f>
        <v>2184301</v>
      </c>
      <c r="C498">
        <v>18.116001645255263</v>
      </c>
      <c r="D498">
        <v>2184218.9526210972</v>
      </c>
      <c r="E498">
        <v>-4.2000000000001592E-2</v>
      </c>
      <c r="F498">
        <v>2184140.8239015588</v>
      </c>
      <c r="G498">
        <v>2181599.5379516245</v>
      </c>
      <c r="H498">
        <v>4.51509944582358</v>
      </c>
      <c r="I498">
        <v>8.6160844396799803</v>
      </c>
      <c r="J498">
        <v>2181556.7927429723</v>
      </c>
      <c r="K498">
        <f t="shared" si="7"/>
        <v>2180784.4680763055</v>
      </c>
    </row>
    <row r="499" spans="1:11" x14ac:dyDescent="0.25">
      <c r="A499">
        <f>VLOOKUP('2024-03-18_windows_device_0'!P499,'2024-03-18_windows_device_0'!P499:P1408,1,0)</f>
        <v>40.600666666666669</v>
      </c>
      <c r="B499">
        <f>VLOOKUP('2024-03-18_windows_device_0'!Q499,'2024-03-18_windows_device_0'!Q499:Q1408,1,0)</f>
        <v>2184298</v>
      </c>
      <c r="C499">
        <v>18.094609354922522</v>
      </c>
      <c r="D499">
        <v>2184216.1462780731</v>
      </c>
      <c r="E499">
        <v>-4.7999999999994714E-2</v>
      </c>
      <c r="F499">
        <v>2184141.2203537985</v>
      </c>
      <c r="G499">
        <v>2181600.9709464703</v>
      </c>
      <c r="H499">
        <v>10.032556848134845</v>
      </c>
      <c r="I499">
        <v>5.5174574023112655</v>
      </c>
      <c r="J499">
        <v>2181568.1391370669</v>
      </c>
      <c r="K499">
        <f t="shared" si="7"/>
        <v>2180796.7264704001</v>
      </c>
    </row>
    <row r="500" spans="1:11" x14ac:dyDescent="0.25">
      <c r="A500">
        <f>VLOOKUP('2024-03-18_windows_device_0'!P500,'2024-03-18_windows_device_0'!P500:P1409,1,0)</f>
        <v>40.588000000000001</v>
      </c>
      <c r="B500">
        <f>VLOOKUP('2024-03-18_windows_device_0'!Q500,'2024-03-18_windows_device_0'!Q500:Q1409,1,0)</f>
        <v>2184297</v>
      </c>
      <c r="C500">
        <v>18.088964167195826</v>
      </c>
      <c r="D500">
        <v>2184215.1973438393</v>
      </c>
      <c r="E500">
        <v>-1.2666666666667936E-2</v>
      </c>
      <c r="F500">
        <v>2184137.3718666867</v>
      </c>
      <c r="G500">
        <v>2181597.3961957972</v>
      </c>
      <c r="H500">
        <v>1.9515488473698497</v>
      </c>
      <c r="I500">
        <v>-8.0810080007649958</v>
      </c>
      <c r="J500">
        <v>2181569.0448752907</v>
      </c>
      <c r="K500">
        <f t="shared" si="7"/>
        <v>2180797.8728752909</v>
      </c>
    </row>
    <row r="501" spans="1:11" x14ac:dyDescent="0.25">
      <c r="A501">
        <f>VLOOKUP('2024-03-18_windows_device_0'!P501,'2024-03-18_windows_device_0'!P501:P1410,1,0)</f>
        <v>40.558666666666667</v>
      </c>
      <c r="B501">
        <f>VLOOKUP('2024-03-18_windows_device_0'!Q501,'2024-03-18_windows_device_0'!Q501:Q1410,1,0)</f>
        <v>2184297</v>
      </c>
      <c r="C501">
        <v>18.075891100881371</v>
      </c>
      <c r="D501">
        <v>2184215.3155402271</v>
      </c>
      <c r="E501">
        <v>-2.9333333333333655E-2</v>
      </c>
      <c r="F501">
        <v>2184136.8861673991</v>
      </c>
      <c r="G501">
        <v>2181597.5447405982</v>
      </c>
      <c r="H501">
        <v>-3.8110496108420193</v>
      </c>
      <c r="I501">
        <v>-5.762598458211869</v>
      </c>
      <c r="J501">
        <v>2181566.1966801593</v>
      </c>
      <c r="K501">
        <f t="shared" si="7"/>
        <v>2180795.5820134925</v>
      </c>
    </row>
    <row r="502" spans="1:11" x14ac:dyDescent="0.25">
      <c r="A502">
        <f>VLOOKUP('2024-03-18_windows_device_0'!P502,'2024-03-18_windows_device_0'!P502:P1411,1,0)</f>
        <v>40.504666666666665</v>
      </c>
      <c r="B502">
        <f>VLOOKUP('2024-03-18_windows_device_0'!Q502,'2024-03-18_windows_device_0'!Q502:Q1411,1,0)</f>
        <v>2184294</v>
      </c>
      <c r="C502">
        <v>18.051824774257035</v>
      </c>
      <c r="D502">
        <v>2184212.53290558</v>
      </c>
      <c r="E502">
        <v>-5.4000000000002046E-2</v>
      </c>
      <c r="F502">
        <v>2184128.7089453624</v>
      </c>
      <c r="G502">
        <v>2181590.5363046736</v>
      </c>
      <c r="H502">
        <v>-1.8396341754123569</v>
      </c>
      <c r="I502">
        <v>1.9714154354296625</v>
      </c>
      <c r="J502">
        <v>2181565.2366778492</v>
      </c>
      <c r="K502">
        <f t="shared" si="7"/>
        <v>2180795.6480111824</v>
      </c>
    </row>
    <row r="503" spans="1:11" x14ac:dyDescent="0.25">
      <c r="A503">
        <f>VLOOKUP('2024-03-18_windows_device_0'!P503,'2024-03-18_windows_device_0'!P503:P1412,1,0)</f>
        <v>40.468000000000004</v>
      </c>
      <c r="B503">
        <f>VLOOKUP('2024-03-18_windows_device_0'!Q503,'2024-03-18_windows_device_0'!Q503:Q1412,1,0)</f>
        <v>2184295</v>
      </c>
      <c r="C503">
        <v>18.035483441363969</v>
      </c>
      <c r="D503">
        <v>2184213.6803342593</v>
      </c>
      <c r="E503">
        <v>-3.666666666666174E-2</v>
      </c>
      <c r="F503">
        <v>2184125.3359601689</v>
      </c>
      <c r="G503">
        <v>2181587.9578282484</v>
      </c>
      <c r="H503">
        <v>2.6388860885053873</v>
      </c>
      <c r="I503">
        <v>4.4785202639177442</v>
      </c>
      <c r="J503">
        <v>2181567.3904439895</v>
      </c>
      <c r="K503">
        <f t="shared" si="7"/>
        <v>2180798.4984439895</v>
      </c>
    </row>
    <row r="504" spans="1:11" x14ac:dyDescent="0.25">
      <c r="A504">
        <f>VLOOKUP('2024-03-18_windows_device_0'!P504,'2024-03-18_windows_device_0'!P504:P1413,1,0)</f>
        <v>40.42</v>
      </c>
      <c r="B504">
        <f>VLOOKUP('2024-03-18_windows_device_0'!Q504,'2024-03-18_windows_device_0'!Q504:Q1413,1,0)</f>
        <v>2184286</v>
      </c>
      <c r="C504">
        <v>18.014091151031224</v>
      </c>
      <c r="D504">
        <v>2184204.8731300007</v>
      </c>
      <c r="E504">
        <v>-4.8000000000001819E-2</v>
      </c>
      <c r="F504">
        <v>2184126.6907280744</v>
      </c>
      <c r="G504">
        <v>2181590.3537690821</v>
      </c>
      <c r="H504">
        <v>-3.2589890961535275</v>
      </c>
      <c r="I504">
        <v>-5.8978751846589148</v>
      </c>
      <c r="J504">
        <v>2181563.6896212553</v>
      </c>
      <c r="K504">
        <f t="shared" si="7"/>
        <v>2180795.7096212553</v>
      </c>
    </row>
    <row r="505" spans="1:11" x14ac:dyDescent="0.25">
      <c r="A505">
        <f>VLOOKUP('2024-03-18_windows_device_0'!P505,'2024-03-18_windows_device_0'!P505:P1414,1,0)</f>
        <v>40.408666666666669</v>
      </c>
      <c r="B505">
        <f>VLOOKUP('2024-03-18_windows_device_0'!Q505,'2024-03-18_windows_device_0'!Q505:Q1414,1,0)</f>
        <v>2184283</v>
      </c>
      <c r="C505">
        <v>18.009040193591549</v>
      </c>
      <c r="D505">
        <v>2184201.9186178264</v>
      </c>
      <c r="E505">
        <v>-1.1333333333332973E-2</v>
      </c>
      <c r="F505">
        <v>2184125.8725719452</v>
      </c>
      <c r="G505">
        <v>2181589.781625879</v>
      </c>
      <c r="H505">
        <v>0.66208209469914436</v>
      </c>
      <c r="I505">
        <v>3.9210711908526719</v>
      </c>
      <c r="J505">
        <v>2181564.934007322</v>
      </c>
      <c r="K505">
        <f t="shared" si="7"/>
        <v>2180797.1693406552</v>
      </c>
    </row>
    <row r="506" spans="1:11" x14ac:dyDescent="0.25">
      <c r="A506">
        <f>VLOOKUP('2024-03-18_windows_device_0'!P506,'2024-03-18_windows_device_0'!P506:P1415,1,0)</f>
        <v>40.345333333333336</v>
      </c>
      <c r="B506">
        <f>VLOOKUP('2024-03-18_windows_device_0'!Q506,'2024-03-18_windows_device_0'!Q506:Q1415,1,0)</f>
        <v>2184283</v>
      </c>
      <c r="C506">
        <v>17.980814254958066</v>
      </c>
      <c r="D506">
        <v>2184202.172579682</v>
      </c>
      <c r="E506">
        <v>-6.3333333333332575E-2</v>
      </c>
      <c r="F506">
        <v>2184122.3637005114</v>
      </c>
      <c r="G506">
        <v>2181587.648803981</v>
      </c>
      <c r="H506">
        <v>3.4427238120697439</v>
      </c>
      <c r="I506">
        <v>2.7806417173705995</v>
      </c>
      <c r="J506">
        <v>2181568.6060160617</v>
      </c>
      <c r="K506">
        <f t="shared" si="7"/>
        <v>2180802.0446827286</v>
      </c>
    </row>
    <row r="507" spans="1:11" x14ac:dyDescent="0.25">
      <c r="A507">
        <f>VLOOKUP('2024-03-18_windows_device_0'!P507,'2024-03-18_windows_device_0'!P507:P1416,1,0)</f>
        <v>40.31733333333333</v>
      </c>
      <c r="B507">
        <f>VLOOKUP('2024-03-18_windows_device_0'!Q507,'2024-03-18_windows_device_0'!Q507:Q1416,1,0)</f>
        <v>2184285</v>
      </c>
      <c r="C507">
        <v>17.968335418930632</v>
      </c>
      <c r="D507">
        <v>2184204.2847305681</v>
      </c>
      <c r="E507">
        <v>-2.8000000000005798E-2</v>
      </c>
      <c r="F507">
        <v>2184119.5428572716</v>
      </c>
      <c r="G507">
        <v>2181585.4370082202</v>
      </c>
      <c r="H507">
        <v>-3.2713581905700266</v>
      </c>
      <c r="I507">
        <v>-6.7140820026397705</v>
      </c>
      <c r="J507">
        <v>2181564.2142500081</v>
      </c>
      <c r="K507">
        <f t="shared" si="7"/>
        <v>2180798.1849166746</v>
      </c>
    </row>
    <row r="508" spans="1:11" x14ac:dyDescent="0.25">
      <c r="A508">
        <f>VLOOKUP('2024-03-18_windows_device_0'!P508,'2024-03-18_windows_device_0'!P508:P1417,1,0)</f>
        <v>40.28</v>
      </c>
      <c r="B508">
        <f>VLOOKUP('2024-03-18_windows_device_0'!Q508,'2024-03-18_windows_device_0'!Q508:Q1417,1,0)</f>
        <v>2184278</v>
      </c>
      <c r="C508">
        <v>17.951696970894055</v>
      </c>
      <c r="D508">
        <v>2184197.4341439665</v>
      </c>
      <c r="E508">
        <v>-3.7333333333329222E-2</v>
      </c>
      <c r="F508">
        <v>2184123.9202226899</v>
      </c>
      <c r="G508">
        <v>2181590.6270952388</v>
      </c>
      <c r="H508">
        <v>6.2499706195667386</v>
      </c>
      <c r="I508">
        <v>9.5213288101367652</v>
      </c>
      <c r="J508">
        <v>2181569.0969164725</v>
      </c>
      <c r="K508">
        <f t="shared" si="7"/>
        <v>2180803.7769164727</v>
      </c>
    </row>
    <row r="509" spans="1:11" x14ac:dyDescent="0.25">
      <c r="A509">
        <f>VLOOKUP('2024-03-18_windows_device_0'!P509,'2024-03-18_windows_device_0'!P509:P1418,1,0)</f>
        <v>40.236666666666665</v>
      </c>
      <c r="B509">
        <f>VLOOKUP('2024-03-18_windows_device_0'!Q509,'2024-03-18_windows_device_0'!Q509:Q1418,1,0)</f>
        <v>2184278</v>
      </c>
      <c r="C509">
        <v>17.932384486565883</v>
      </c>
      <c r="D509">
        <v>2184197.6073966566</v>
      </c>
      <c r="E509">
        <v>-4.3333333333336554E-2</v>
      </c>
      <c r="F509">
        <v>2184123.1256920528</v>
      </c>
      <c r="G509">
        <v>2181590.7768472922</v>
      </c>
      <c r="H509">
        <v>-2.5215088073164225</v>
      </c>
      <c r="I509">
        <v>-8.7714794268831611</v>
      </c>
      <c r="J509">
        <v>2181566.9869131944</v>
      </c>
      <c r="K509">
        <f t="shared" si="7"/>
        <v>2180802.4902465278</v>
      </c>
    </row>
    <row r="510" spans="1:11" x14ac:dyDescent="0.25">
      <c r="A510">
        <f>VLOOKUP('2024-03-18_windows_device_0'!P510,'2024-03-18_windows_device_0'!P510:P1419,1,0)</f>
        <v>40.213333333333331</v>
      </c>
      <c r="B510">
        <f>VLOOKUP('2024-03-18_windows_device_0'!Q510,'2024-03-18_windows_device_0'!Q510:Q1419,1,0)</f>
        <v>2184283</v>
      </c>
      <c r="C510">
        <v>17.92198545654302</v>
      </c>
      <c r="D510">
        <v>2184202.700609324</v>
      </c>
      <c r="E510">
        <v>-2.3333333333333428E-2</v>
      </c>
      <c r="F510">
        <v>2184121.8002946093</v>
      </c>
      <c r="G510">
        <v>2181589.9603310707</v>
      </c>
      <c r="H510">
        <v>-2.0740246591158211</v>
      </c>
      <c r="I510">
        <v>0.44748414820060134</v>
      </c>
      <c r="J510">
        <v>2181567.2150468132</v>
      </c>
      <c r="K510">
        <f t="shared" si="7"/>
        <v>2180803.16171348</v>
      </c>
    </row>
    <row r="511" spans="1:11" x14ac:dyDescent="0.25">
      <c r="A511">
        <f>VLOOKUP('2024-03-18_windows_device_0'!P511,'2024-03-18_windows_device_0'!P511:P1420,1,0)</f>
        <v>40.173999999999999</v>
      </c>
      <c r="B511">
        <f>VLOOKUP('2024-03-18_windows_device_0'!Q511,'2024-03-18_windows_device_0'!Q511:Q1420,1,0)</f>
        <v>2184285</v>
      </c>
      <c r="C511">
        <v>17.904455663075911</v>
      </c>
      <c r="D511">
        <v>2184204.857616852</v>
      </c>
      <c r="E511">
        <v>-3.9333333333331666E-2</v>
      </c>
      <c r="F511">
        <v>2184121.2705837213</v>
      </c>
      <c r="G511">
        <v>2181590.2891173009</v>
      </c>
      <c r="H511">
        <v>-4.2283861385658383</v>
      </c>
      <c r="I511">
        <v>-2.1543614794500172</v>
      </c>
      <c r="J511">
        <v>2181562.8534297352</v>
      </c>
      <c r="K511">
        <f t="shared" si="7"/>
        <v>2180799.5474297353</v>
      </c>
    </row>
    <row r="512" spans="1:11" x14ac:dyDescent="0.25">
      <c r="A512">
        <f>VLOOKUP('2024-03-18_windows_device_0'!P512,'2024-03-18_windows_device_0'!P512:P1421,1,0)</f>
        <v>40.122</v>
      </c>
      <c r="B512">
        <f>VLOOKUP('2024-03-18_windows_device_0'!Q512,'2024-03-18_windows_device_0'!Q512:Q1421,1,0)</f>
        <v>2184283</v>
      </c>
      <c r="C512">
        <v>17.881280681882107</v>
      </c>
      <c r="D512">
        <v>2184203.0649502939</v>
      </c>
      <c r="E512">
        <v>-5.1999999999999602E-2</v>
      </c>
      <c r="F512">
        <v>2184120.7375922785</v>
      </c>
      <c r="G512">
        <v>2181590.8923791894</v>
      </c>
      <c r="H512">
        <v>-12.817177306860685</v>
      </c>
      <c r="I512">
        <v>-8.588791168294847</v>
      </c>
      <c r="J512">
        <v>2181547.9624706181</v>
      </c>
      <c r="K512">
        <f t="shared" si="7"/>
        <v>2180785.6444706181</v>
      </c>
    </row>
    <row r="513" spans="1:11" x14ac:dyDescent="0.25">
      <c r="A513">
        <f>VLOOKUP('2024-03-18_windows_device_0'!P513,'2024-03-18_windows_device_0'!P513:P1422,1,0)</f>
        <v>40.080666666666666</v>
      </c>
      <c r="B513">
        <f>VLOOKUP('2024-03-18_windows_device_0'!Q513,'2024-03-18_windows_device_0'!Q513:Q1422,1,0)</f>
        <v>2184279</v>
      </c>
      <c r="C513">
        <v>17.862859542984467</v>
      </c>
      <c r="D513">
        <v>2184199.2295622369</v>
      </c>
      <c r="E513">
        <v>-4.133333333333411E-2</v>
      </c>
      <c r="F513">
        <v>2184120.5592063586</v>
      </c>
      <c r="G513">
        <v>2181591.6182199907</v>
      </c>
      <c r="H513">
        <v>-1.3385843820869923</v>
      </c>
      <c r="I513">
        <v>11.478592924773693</v>
      </c>
      <c r="J513">
        <v>2181544.884163382</v>
      </c>
      <c r="K513">
        <f t="shared" si="7"/>
        <v>2180783.3514967151</v>
      </c>
    </row>
    <row r="514" spans="1:11" x14ac:dyDescent="0.25">
      <c r="A514">
        <f>VLOOKUP('2024-03-18_windows_device_0'!P514,'2024-03-18_windows_device_0'!P514:P1423,1,0)</f>
        <v>40.055333333333337</v>
      </c>
      <c r="B514">
        <f>VLOOKUP('2024-03-18_windows_device_0'!Q514,'2024-03-18_windows_device_0'!Q514:Q1423,1,0)</f>
        <v>2184275</v>
      </c>
      <c r="C514">
        <v>17.851569167531075</v>
      </c>
      <c r="D514">
        <v>2184195.3303695642</v>
      </c>
      <c r="E514">
        <v>-2.5333333333328767E-2</v>
      </c>
      <c r="F514">
        <v>2184114.2443775809</v>
      </c>
      <c r="G514">
        <v>2181585.8580557089</v>
      </c>
      <c r="H514">
        <v>7.2425654716789722</v>
      </c>
      <c r="I514">
        <v>8.5811498537659645</v>
      </c>
      <c r="J514">
        <v>2181553.8703877348</v>
      </c>
      <c r="K514">
        <f t="shared" si="7"/>
        <v>2180792.8190544015</v>
      </c>
    </row>
    <row r="515" spans="1:11" x14ac:dyDescent="0.25">
      <c r="A515">
        <f>VLOOKUP('2024-03-18_windows_device_0'!P515,'2024-03-18_windows_device_0'!P515:P1424,1,0)</f>
        <v>40.00866666666667</v>
      </c>
      <c r="B515">
        <f>VLOOKUP('2024-03-18_windows_device_0'!Q515,'2024-03-18_windows_device_0'!Q515:Q1424,1,0)</f>
        <v>2184274</v>
      </c>
      <c r="C515">
        <v>17.830771107485351</v>
      </c>
      <c r="D515">
        <v>2184194.5159004279</v>
      </c>
      <c r="E515">
        <v>-4.6666666666666856E-2</v>
      </c>
      <c r="F515">
        <v>2184113.8712924588</v>
      </c>
      <c r="G515">
        <v>2181586.5076398966</v>
      </c>
      <c r="H515">
        <v>-0.97783657722175121</v>
      </c>
      <c r="I515">
        <v>-8.2204020489007235</v>
      </c>
      <c r="J515">
        <v>2181553.0743848467</v>
      </c>
      <c r="K515">
        <f t="shared" ref="K515:K578" si="8">J515-M$2*A515</f>
        <v>2180792.9097181801</v>
      </c>
    </row>
    <row r="516" spans="1:11" x14ac:dyDescent="0.25">
      <c r="A516">
        <f>VLOOKUP('2024-03-18_windows_device_0'!P516,'2024-03-18_windows_device_0'!P516:P1425,1,0)</f>
        <v>39.988</v>
      </c>
      <c r="B516">
        <f>VLOOKUP('2024-03-18_windows_device_0'!Q516,'2024-03-18_windows_device_0'!Q516:Q1425,1,0)</f>
        <v>2184274</v>
      </c>
      <c r="C516">
        <v>17.821560538036529</v>
      </c>
      <c r="D516">
        <v>2184194.5979949972</v>
      </c>
      <c r="E516">
        <v>-2.0666666666670608E-2</v>
      </c>
      <c r="F516">
        <v>2184110.293959294</v>
      </c>
      <c r="G516">
        <v>2181583.3835843024</v>
      </c>
      <c r="H516">
        <v>5.9969710055738688</v>
      </c>
      <c r="I516">
        <v>6.97480758279562</v>
      </c>
      <c r="J516">
        <v>2181559.6391679235</v>
      </c>
      <c r="K516">
        <f t="shared" si="8"/>
        <v>2180799.8671679236</v>
      </c>
    </row>
    <row r="517" spans="1:11" x14ac:dyDescent="0.25">
      <c r="A517">
        <f>VLOOKUP('2024-03-18_windows_device_0'!P517,'2024-03-18_windows_device_0'!P517:P1426,1,0)</f>
        <v>39.934666666666665</v>
      </c>
      <c r="B517">
        <f>VLOOKUP('2024-03-18_windows_device_0'!Q517,'2024-03-18_windows_device_0'!Q517:Q1426,1,0)</f>
        <v>2184273</v>
      </c>
      <c r="C517">
        <v>17.797791326555704</v>
      </c>
      <c r="D517">
        <v>2184193.8096559742</v>
      </c>
      <c r="E517">
        <v>-5.3333333333334565E-2</v>
      </c>
      <c r="F517">
        <v>2184104.3284682278</v>
      </c>
      <c r="G517">
        <v>2181578.5889250184</v>
      </c>
      <c r="H517">
        <v>-4.993557330686599</v>
      </c>
      <c r="I517">
        <v>-10.990528336260468</v>
      </c>
      <c r="J517">
        <v>2181552.4812974236</v>
      </c>
      <c r="K517">
        <f t="shared" si="8"/>
        <v>2180793.7226307569</v>
      </c>
    </row>
    <row r="518" spans="1:11" x14ac:dyDescent="0.25">
      <c r="A518">
        <f>VLOOKUP('2024-03-18_windows_device_0'!P518,'2024-03-18_windows_device_0'!P518:P1427,1,0)</f>
        <v>39.920666666666669</v>
      </c>
      <c r="B518">
        <f>VLOOKUP('2024-03-18_windows_device_0'!Q518,'2024-03-18_windows_device_0'!Q518:Q1427,1,0)</f>
        <v>2184272</v>
      </c>
      <c r="C518">
        <v>17.791551908541987</v>
      </c>
      <c r="D518">
        <v>2184192.8651701715</v>
      </c>
      <c r="E518">
        <v>-1.3999999999995794E-2</v>
      </c>
      <c r="F518">
        <v>2184100.3020307817</v>
      </c>
      <c r="G518">
        <v>2181574.8700900222</v>
      </c>
      <c r="H518">
        <v>1.1994313127361238</v>
      </c>
      <c r="I518">
        <v>6.1929886434227228</v>
      </c>
      <c r="J518">
        <v>2181556.1538868798</v>
      </c>
      <c r="K518">
        <f t="shared" si="8"/>
        <v>2180797.6612202129</v>
      </c>
    </row>
    <row r="519" spans="1:11" x14ac:dyDescent="0.25">
      <c r="A519">
        <f>VLOOKUP('2024-03-18_windows_device_0'!P519,'2024-03-18_windows_device_0'!P519:P1428,1,0)</f>
        <v>39.868000000000002</v>
      </c>
      <c r="B519">
        <f>VLOOKUP('2024-03-18_windows_device_0'!Q519,'2024-03-18_windows_device_0'!Q519:Q1428,1,0)</f>
        <v>2184262</v>
      </c>
      <c r="C519">
        <v>17.768079812204672</v>
      </c>
      <c r="D519">
        <v>2184183.0738349468</v>
      </c>
      <c r="E519">
        <v>-5.2666666666667084E-2</v>
      </c>
      <c r="F519">
        <v>2184103.4425141048</v>
      </c>
      <c r="G519">
        <v>2181579.1687114849</v>
      </c>
      <c r="H519">
        <v>0.78160091349855065</v>
      </c>
      <c r="I519">
        <v>-0.41783039923757315</v>
      </c>
      <c r="J519">
        <v>2181558.0808435762</v>
      </c>
      <c r="K519">
        <f t="shared" si="8"/>
        <v>2180800.5888435761</v>
      </c>
    </row>
    <row r="520" spans="1:11" x14ac:dyDescent="0.25">
      <c r="A520">
        <f>VLOOKUP('2024-03-18_windows_device_0'!P520,'2024-03-18_windows_device_0'!P520:P1429,1,0)</f>
        <v>39.840000000000003</v>
      </c>
      <c r="B520">
        <f>VLOOKUP('2024-03-18_windows_device_0'!Q520,'2024-03-18_windows_device_0'!Q520:Q1429,1,0)</f>
        <v>2184262</v>
      </c>
      <c r="C520">
        <v>17.755600976177238</v>
      </c>
      <c r="D520">
        <v>2184183.1846584938</v>
      </c>
      <c r="E520">
        <v>-2.7999999999998693E-2</v>
      </c>
      <c r="F520">
        <v>2184102.8475662959</v>
      </c>
      <c r="G520">
        <v>2181579.1901057474</v>
      </c>
      <c r="H520">
        <v>-5.2147420248948038</v>
      </c>
      <c r="I520">
        <v>-5.9963429383933544</v>
      </c>
      <c r="J520">
        <v>2181551.7926551593</v>
      </c>
      <c r="K520">
        <f t="shared" si="8"/>
        <v>2180794.8326551593</v>
      </c>
    </row>
    <row r="521" spans="1:11" x14ac:dyDescent="0.25">
      <c r="A521">
        <f>VLOOKUP('2024-03-18_windows_device_0'!P521,'2024-03-18_windows_device_0'!P521:P1430,1,0)</f>
        <v>39.800666666666665</v>
      </c>
      <c r="B521">
        <f>VLOOKUP('2024-03-18_windows_device_0'!Q521,'2024-03-18_windows_device_0'!Q521:Q1430,1,0)</f>
        <v>2184268</v>
      </c>
      <c r="C521">
        <v>17.738071182710126</v>
      </c>
      <c r="D521">
        <v>2184189.3402076792</v>
      </c>
      <c r="E521">
        <v>-3.9333333333338771E-2</v>
      </c>
      <c r="F521">
        <v>2184103.2981013297</v>
      </c>
      <c r="G521">
        <v>2181580.5071866927</v>
      </c>
      <c r="H521">
        <v>-11.407231545541435</v>
      </c>
      <c r="I521">
        <v>-6.1924895206466317</v>
      </c>
      <c r="J521">
        <v>2181540.313699679</v>
      </c>
      <c r="K521">
        <f t="shared" si="8"/>
        <v>2180784.1010330124</v>
      </c>
    </row>
    <row r="522" spans="1:11" x14ac:dyDescent="0.25">
      <c r="A522">
        <f>VLOOKUP('2024-03-18_windows_device_0'!P522,'2024-03-18_windows_device_0'!P522:P1431,1,0)</f>
        <v>39.785333333333334</v>
      </c>
      <c r="B522">
        <f>VLOOKUP('2024-03-18_windows_device_0'!Q522,'2024-03-18_windows_device_0'!Q522:Q1431,1,0)</f>
        <v>2184264</v>
      </c>
      <c r="C522">
        <v>17.731237534409392</v>
      </c>
      <c r="D522">
        <v>2184185.4008038747</v>
      </c>
      <c r="E522">
        <v>-1.5333333333330756E-2</v>
      </c>
      <c r="F522">
        <v>2184103.715981965</v>
      </c>
      <c r="G522">
        <v>2181581.2631053724</v>
      </c>
      <c r="H522">
        <v>-4.947810968849808</v>
      </c>
      <c r="I522">
        <v>6.4594205766916275</v>
      </c>
      <c r="J522">
        <v>2181535.2645730786</v>
      </c>
      <c r="K522">
        <f t="shared" si="8"/>
        <v>2180779.3432397451</v>
      </c>
    </row>
    <row r="523" spans="1:11" x14ac:dyDescent="0.25">
      <c r="A523">
        <f>VLOOKUP('2024-03-18_windows_device_0'!P523,'2024-03-18_windows_device_0'!P523:P1432,1,0)</f>
        <v>39.743333333333332</v>
      </c>
      <c r="B523">
        <f>VLOOKUP('2024-03-18_windows_device_0'!Q523,'2024-03-18_windows_device_0'!Q523:Q1432,1,0)</f>
        <v>2184256</v>
      </c>
      <c r="C523">
        <v>17.712519280368237</v>
      </c>
      <c r="D523">
        <v>2184177.5666651856</v>
      </c>
      <c r="E523">
        <v>-4.2000000000001592E-2</v>
      </c>
      <c r="F523">
        <v>2184102.5600605197</v>
      </c>
      <c r="G523">
        <v>2181581.0337818149</v>
      </c>
      <c r="H523">
        <v>-2.4839695766568184</v>
      </c>
      <c r="I523">
        <v>2.4638413921929896</v>
      </c>
      <c r="J523">
        <v>2181533.8502114951</v>
      </c>
      <c r="K523">
        <f t="shared" si="8"/>
        <v>2180778.7268781615</v>
      </c>
    </row>
    <row r="524" spans="1:11" x14ac:dyDescent="0.25">
      <c r="A524">
        <f>VLOOKUP('2024-03-18_windows_device_0'!P524,'2024-03-18_windows_device_0'!P524:P1433,1,0)</f>
        <v>39.707999999999998</v>
      </c>
      <c r="B524">
        <f>VLOOKUP('2024-03-18_windows_device_0'!Q524,'2024-03-18_windows_device_0'!Q524:Q1433,1,0)</f>
        <v>2184256</v>
      </c>
      <c r="C524">
        <v>17.696772177762192</v>
      </c>
      <c r="D524">
        <v>2184177.7060636221</v>
      </c>
      <c r="E524">
        <v>-3.5333333333333883E-2</v>
      </c>
      <c r="F524">
        <v>2184100.476211743</v>
      </c>
      <c r="G524">
        <v>2181579.7302106135</v>
      </c>
      <c r="H524">
        <v>12.569816478528082</v>
      </c>
      <c r="I524">
        <v>15.053786055184901</v>
      </c>
      <c r="J524">
        <v>2181539.803649168</v>
      </c>
      <c r="K524">
        <f t="shared" si="8"/>
        <v>2180785.3516491679</v>
      </c>
    </row>
    <row r="525" spans="1:11" x14ac:dyDescent="0.25">
      <c r="A525">
        <f>VLOOKUP('2024-03-18_windows_device_0'!P525,'2024-03-18_windows_device_0'!P525:P1434,1,0)</f>
        <v>39.668666666666667</v>
      </c>
      <c r="B525">
        <f>VLOOKUP('2024-03-18_windows_device_0'!Q525,'2024-03-18_windows_device_0'!Q525:Q1434,1,0)</f>
        <v>2184258</v>
      </c>
      <c r="C525">
        <v>17.679242384295083</v>
      </c>
      <c r="D525">
        <v>2184179.8610971794</v>
      </c>
      <c r="E525">
        <v>-3.9333333333331666E-2</v>
      </c>
      <c r="F525">
        <v>2184098.6651317594</v>
      </c>
      <c r="G525">
        <v>2181578.7885585995</v>
      </c>
      <c r="H525">
        <v>7.8518222663551569</v>
      </c>
      <c r="I525">
        <v>-4.7179942121729255</v>
      </c>
      <c r="J525">
        <v>2181553.7861815905</v>
      </c>
      <c r="K525">
        <f t="shared" si="8"/>
        <v>2180800.0815149238</v>
      </c>
    </row>
    <row r="526" spans="1:11" x14ac:dyDescent="0.25">
      <c r="A526">
        <f>VLOOKUP('2024-03-18_windows_device_0'!P526,'2024-03-18_windows_device_0'!P526:P1435,1,0)</f>
        <v>39.640666666666668</v>
      </c>
      <c r="B526">
        <f>VLOOKUP('2024-03-18_windows_device_0'!Q526,'2024-03-18_windows_device_0'!Q526:Q1435,1,0)</f>
        <v>2184249</v>
      </c>
      <c r="C526">
        <v>17.666763548267649</v>
      </c>
      <c r="D526">
        <v>2184170.9713664325</v>
      </c>
      <c r="E526">
        <v>-2.7999999999998693E-2</v>
      </c>
      <c r="F526">
        <v>2184099.4779010895</v>
      </c>
      <c r="G526">
        <v>2181580.2207681867</v>
      </c>
      <c r="H526">
        <v>0.8829916357062757</v>
      </c>
      <c r="I526">
        <v>-6.9688306306488812</v>
      </c>
      <c r="J526">
        <v>2181553.8800192974</v>
      </c>
      <c r="K526">
        <f t="shared" si="8"/>
        <v>2180800.7073526308</v>
      </c>
    </row>
    <row r="527" spans="1:11" x14ac:dyDescent="0.25">
      <c r="A527">
        <f>VLOOKUP('2024-03-18_windows_device_0'!P527,'2024-03-18_windows_device_0'!P527:P1436,1,0)</f>
        <v>39.61933333333333</v>
      </c>
      <c r="B527">
        <f>VLOOKUP('2024-03-18_windows_device_0'!Q527,'2024-03-18_windows_device_0'!Q527:Q1436,1,0)</f>
        <v>2184243</v>
      </c>
      <c r="C527">
        <v>17.657255863675317</v>
      </c>
      <c r="D527">
        <v>2184165.0553288413</v>
      </c>
      <c r="E527">
        <v>-2.1333333333338089E-2</v>
      </c>
      <c r="F527">
        <v>2184097.3686109404</v>
      </c>
      <c r="G527">
        <v>2181578.5837262669</v>
      </c>
      <c r="H527">
        <v>-3.5895295976661146</v>
      </c>
      <c r="I527">
        <v>-4.4725212333723903</v>
      </c>
      <c r="J527">
        <v>2181551.1473243251</v>
      </c>
      <c r="K527">
        <f t="shared" si="8"/>
        <v>2180798.3799909917</v>
      </c>
    </row>
    <row r="528" spans="1:11" x14ac:dyDescent="0.25">
      <c r="A528">
        <f>VLOOKUP('2024-03-18_windows_device_0'!P528,'2024-03-18_windows_device_0'!P528:P1437,1,0)</f>
        <v>39.555999999999997</v>
      </c>
      <c r="B528">
        <f>VLOOKUP('2024-03-18_windows_device_0'!Q528,'2024-03-18_windows_device_0'!Q528:Q1437,1,0)</f>
        <v>2184247</v>
      </c>
      <c r="C528">
        <v>17.629029925041838</v>
      </c>
      <c r="D528">
        <v>2184169.3043259755</v>
      </c>
      <c r="E528">
        <v>-6.3333333333332575E-2</v>
      </c>
      <c r="F528">
        <v>2184095.6010419945</v>
      </c>
      <c r="G528">
        <v>2181578.2196437409</v>
      </c>
      <c r="H528">
        <v>0.21774431550875306</v>
      </c>
      <c r="I528">
        <v>3.8072739131748676</v>
      </c>
      <c r="J528">
        <v>2181551.5303119863</v>
      </c>
      <c r="K528">
        <f t="shared" si="8"/>
        <v>2180799.9663119866</v>
      </c>
    </row>
    <row r="529" spans="1:11" x14ac:dyDescent="0.25">
      <c r="A529">
        <f>VLOOKUP('2024-03-18_windows_device_0'!P529,'2024-03-18_windows_device_0'!P529:P1438,1,0)</f>
        <v>39.535333333333334</v>
      </c>
      <c r="B529">
        <f>VLOOKUP('2024-03-18_windows_device_0'!Q529,'2024-03-18_windows_device_0'!Q529:Q1438,1,0)</f>
        <v>2184245</v>
      </c>
      <c r="C529">
        <v>17.619819355593016</v>
      </c>
      <c r="D529">
        <v>2184167.3854914689</v>
      </c>
      <c r="E529">
        <v>-2.0666666666663502E-2</v>
      </c>
      <c r="F529">
        <v>2184092.5221907962</v>
      </c>
      <c r="G529">
        <v>2181575.599258638</v>
      </c>
      <c r="H529">
        <v>-1.5040489030070603</v>
      </c>
      <c r="I529">
        <v>-1.7217932185158134</v>
      </c>
      <c r="J529">
        <v>2181550.372185966</v>
      </c>
      <c r="K529">
        <f t="shared" si="8"/>
        <v>2180799.2008526325</v>
      </c>
    </row>
    <row r="530" spans="1:11" x14ac:dyDescent="0.25">
      <c r="A530">
        <f>VLOOKUP('2024-03-18_windows_device_0'!P530,'2024-03-18_windows_device_0'!P530:P1439,1,0)</f>
        <v>39.49666666666667</v>
      </c>
      <c r="B530">
        <f>VLOOKUP('2024-03-18_windows_device_0'!Q530,'2024-03-18_windows_device_0'!Q530:Q1439,1,0)</f>
        <v>2184242</v>
      </c>
      <c r="C530">
        <v>17.602586677269418</v>
      </c>
      <c r="D530">
        <v>2184164.5372355673</v>
      </c>
      <c r="E530">
        <v>-3.8666666666664185E-2</v>
      </c>
      <c r="F530">
        <v>2184087.1090247836</v>
      </c>
      <c r="G530">
        <v>2181571.044511925</v>
      </c>
      <c r="H530">
        <v>-0.89520291145890951</v>
      </c>
      <c r="I530">
        <v>0.60884599154815078</v>
      </c>
      <c r="J530">
        <v>2181549.5547994082</v>
      </c>
      <c r="K530">
        <f t="shared" si="8"/>
        <v>2180799.1181327417</v>
      </c>
    </row>
    <row r="531" spans="1:11" x14ac:dyDescent="0.25">
      <c r="A531">
        <f>VLOOKUP('2024-03-18_windows_device_0'!P531,'2024-03-18_windows_device_0'!P531:P1440,1,0)</f>
        <v>39.480666666666664</v>
      </c>
      <c r="B531">
        <f>VLOOKUP('2024-03-18_windows_device_0'!Q531,'2024-03-18_windows_device_0'!Q531:Q1440,1,0)</f>
        <v>2184242</v>
      </c>
      <c r="C531">
        <v>17.59545591382517</v>
      </c>
      <c r="D531">
        <v>2184164.5999827962</v>
      </c>
      <c r="E531">
        <v>-1.6000000000005343E-2</v>
      </c>
      <c r="F531">
        <v>2184085.602824463</v>
      </c>
      <c r="G531">
        <v>2181569.8937654356</v>
      </c>
      <c r="H531">
        <v>-7.6963136252015829</v>
      </c>
      <c r="I531">
        <v>-6.8011107137426734</v>
      </c>
      <c r="J531">
        <v>2181540.4819533778</v>
      </c>
      <c r="K531">
        <f t="shared" si="8"/>
        <v>2180790.3492867113</v>
      </c>
    </row>
    <row r="532" spans="1:11" x14ac:dyDescent="0.25">
      <c r="A532">
        <f>VLOOKUP('2024-03-18_windows_device_0'!P532,'2024-03-18_windows_device_0'!P532:P1441,1,0)</f>
        <v>39.417333333333332</v>
      </c>
      <c r="B532">
        <f>VLOOKUP('2024-03-18_windows_device_0'!Q532,'2024-03-18_windows_device_0'!Q532:Q1441,1,0)</f>
        <v>2184244</v>
      </c>
      <c r="C532">
        <v>17.567229975191687</v>
      </c>
      <c r="D532">
        <v>2184166.8481077496</v>
      </c>
      <c r="E532">
        <v>-6.3333333333332575E-2</v>
      </c>
      <c r="F532">
        <v>2184086.9789973055</v>
      </c>
      <c r="G532">
        <v>2181572.6783580766</v>
      </c>
      <c r="H532">
        <v>-13.53646294772625</v>
      </c>
      <c r="I532">
        <v>-5.8401493225246668</v>
      </c>
      <c r="J532">
        <v>2181527.309923315</v>
      </c>
      <c r="K532">
        <f t="shared" si="8"/>
        <v>2180778.3805899816</v>
      </c>
    </row>
    <row r="533" spans="1:11" x14ac:dyDescent="0.25">
      <c r="A533">
        <f>VLOOKUP('2024-03-18_windows_device_0'!P533,'2024-03-18_windows_device_0'!P533:P1442,1,0)</f>
        <v>39.404666666666664</v>
      </c>
      <c r="B533">
        <f>VLOOKUP('2024-03-18_windows_device_0'!Q533,'2024-03-18_windows_device_0'!Q533:Q1442,1,0)</f>
        <v>2184244</v>
      </c>
      <c r="C533">
        <v>17.561584787464991</v>
      </c>
      <c r="D533">
        <v>2184166.8976849383</v>
      </c>
      <c r="E533">
        <v>-1.2666666666667936E-2</v>
      </c>
      <c r="F533">
        <v>2184086.6713779937</v>
      </c>
      <c r="G533">
        <v>2181572.6526942658</v>
      </c>
      <c r="H533">
        <v>-5.0577540206722915</v>
      </c>
      <c r="I533">
        <v>8.4787089270539582</v>
      </c>
      <c r="J533">
        <v>2181521.1187344659</v>
      </c>
      <c r="K533">
        <f t="shared" si="8"/>
        <v>2180772.4300677991</v>
      </c>
    </row>
    <row r="534" spans="1:11" x14ac:dyDescent="0.25">
      <c r="A534">
        <f>VLOOKUP('2024-03-18_windows_device_0'!P534,'2024-03-18_windows_device_0'!P534:P1443,1,0)</f>
        <v>39.372</v>
      </c>
      <c r="B534">
        <f>VLOOKUP('2024-03-18_windows_device_0'!Q534,'2024-03-18_windows_device_0'!Q534:Q1443,1,0)</f>
        <v>2184239</v>
      </c>
      <c r="C534">
        <v>17.547026145432987</v>
      </c>
      <c r="D534">
        <v>2184162.025468363</v>
      </c>
      <c r="E534">
        <v>-3.2666666666663957E-2</v>
      </c>
      <c r="F534">
        <v>2184080.3571930281</v>
      </c>
      <c r="G534">
        <v>2181567.0660761818</v>
      </c>
      <c r="H534">
        <v>0.30284741194918752</v>
      </c>
      <c r="I534">
        <v>5.360601432621479</v>
      </c>
      <c r="J534">
        <v>2181522.7161555979</v>
      </c>
      <c r="K534">
        <f t="shared" si="8"/>
        <v>2180774.648155598</v>
      </c>
    </row>
    <row r="535" spans="1:11" x14ac:dyDescent="0.25">
      <c r="A535">
        <f>VLOOKUP('2024-03-18_windows_device_0'!P535,'2024-03-18_windows_device_0'!P535:P1444,1,0)</f>
        <v>39.323333333333331</v>
      </c>
      <c r="B535">
        <f>VLOOKUP('2024-03-18_windows_device_0'!Q535,'2024-03-18_windows_device_0'!Q535:Q1444,1,0)</f>
        <v>2184237</v>
      </c>
      <c r="C535">
        <v>17.525336739956732</v>
      </c>
      <c r="D535">
        <v>2184160.2156430376</v>
      </c>
      <c r="E535">
        <v>-4.86666666666693E-2</v>
      </c>
      <c r="F535">
        <v>2184070.8118061908</v>
      </c>
      <c r="G535">
        <v>2181558.6057358524</v>
      </c>
      <c r="H535">
        <v>6.412885962985456</v>
      </c>
      <c r="I535">
        <v>6.1100385510362685</v>
      </c>
      <c r="J535">
        <v>2181528.8711458598</v>
      </c>
      <c r="K535">
        <f t="shared" si="8"/>
        <v>2180781.7278125263</v>
      </c>
    </row>
    <row r="536" spans="1:11" x14ac:dyDescent="0.25">
      <c r="A536">
        <f>VLOOKUP('2024-03-18_windows_device_0'!P536,'2024-03-18_windows_device_0'!P536:P1445,1,0)</f>
        <v>39.301333333333332</v>
      </c>
      <c r="B536">
        <f>VLOOKUP('2024-03-18_windows_device_0'!Q536,'2024-03-18_windows_device_0'!Q536:Q1445,1,0)</f>
        <v>2184228</v>
      </c>
      <c r="C536">
        <v>17.515531940220892</v>
      </c>
      <c r="D536">
        <v>2184151.3015352129</v>
      </c>
      <c r="E536">
        <v>-2.1999999999998465E-2</v>
      </c>
      <c r="F536">
        <v>2184066.2198799159</v>
      </c>
      <c r="G536">
        <v>2181554.5047508585</v>
      </c>
      <c r="H536">
        <v>3.4578258791007102</v>
      </c>
      <c r="I536">
        <v>-2.9550600838847458</v>
      </c>
      <c r="J536">
        <v>2181533.1869774689</v>
      </c>
      <c r="K536">
        <f t="shared" si="8"/>
        <v>2180786.4616441354</v>
      </c>
    </row>
    <row r="537" spans="1:11" x14ac:dyDescent="0.25">
      <c r="A537">
        <f>VLOOKUP('2024-03-18_windows_device_0'!P537,'2024-03-18_windows_device_0'!P537:P1446,1,0)</f>
        <v>39.260666666666665</v>
      </c>
      <c r="B537">
        <f>VLOOKUP('2024-03-18_windows_device_0'!Q537,'2024-03-18_windows_device_0'!Q537:Q1446,1,0)</f>
        <v>2184223</v>
      </c>
      <c r="C537">
        <v>17.497407916466763</v>
      </c>
      <c r="D537">
        <v>2184146.4601790514</v>
      </c>
      <c r="E537">
        <v>-4.0666666666666629E-2</v>
      </c>
      <c r="F537">
        <v>2184069.8267579004</v>
      </c>
      <c r="G537">
        <v>2181559.0198503044</v>
      </c>
      <c r="H537">
        <v>6.0830749250017107</v>
      </c>
      <c r="I537">
        <v>2.6252490459010005</v>
      </c>
      <c r="J537">
        <v>2181539.3252658201</v>
      </c>
      <c r="K537">
        <f t="shared" si="8"/>
        <v>2180793.3725991533</v>
      </c>
    </row>
    <row r="538" spans="1:11" x14ac:dyDescent="0.25">
      <c r="A538">
        <f>VLOOKUP('2024-03-18_windows_device_0'!P538,'2024-03-18_windows_device_0'!P538:P1447,1,0)</f>
        <v>39.239333333333335</v>
      </c>
      <c r="B538">
        <f>VLOOKUP('2024-03-18_windows_device_0'!Q538,'2024-03-18_windows_device_0'!Q538:Q1447,1,0)</f>
        <v>2184227</v>
      </c>
      <c r="C538">
        <v>17.487900231874431</v>
      </c>
      <c r="D538">
        <v>2184150.54333637</v>
      </c>
      <c r="E538">
        <v>-2.1333333333330984E-2</v>
      </c>
      <c r="F538">
        <v>2184079.3824944342</v>
      </c>
      <c r="G538">
        <v>2181569.0524071525</v>
      </c>
      <c r="H538">
        <v>0.18015201203525066</v>
      </c>
      <c r="I538">
        <v>-5.90292291296646</v>
      </c>
      <c r="J538">
        <v>2181538.6668408415</v>
      </c>
      <c r="K538">
        <f t="shared" si="8"/>
        <v>2180793.1195075084</v>
      </c>
    </row>
    <row r="539" spans="1:11" x14ac:dyDescent="0.25">
      <c r="A539">
        <f>VLOOKUP('2024-03-18_windows_device_0'!P539,'2024-03-18_windows_device_0'!P539:P1448,1,0)</f>
        <v>39.211333333333336</v>
      </c>
      <c r="B539">
        <f>VLOOKUP('2024-03-18_windows_device_0'!Q539,'2024-03-18_windows_device_0'!Q539:Q1448,1,0)</f>
        <v>2184232</v>
      </c>
      <c r="C539">
        <v>17.475421395846997</v>
      </c>
      <c r="D539">
        <v>2184155.6524117594</v>
      </c>
      <c r="E539">
        <v>-2.7999999999998693E-2</v>
      </c>
      <c r="F539">
        <v>2184080.70782306</v>
      </c>
      <c r="G539">
        <v>2181571.0039559999</v>
      </c>
      <c r="H539">
        <v>1.9159431899897754</v>
      </c>
      <c r="I539">
        <v>1.7357911779545248</v>
      </c>
      <c r="J539">
        <v>2181541.5377298687</v>
      </c>
      <c r="K539">
        <f t="shared" si="8"/>
        <v>2180796.5223965351</v>
      </c>
    </row>
    <row r="540" spans="1:11" x14ac:dyDescent="0.25">
      <c r="A540">
        <f>VLOOKUP('2024-03-18_windows_device_0'!P540,'2024-03-18_windows_device_0'!P540:P1449,1,0)</f>
        <v>39.171999999999997</v>
      </c>
      <c r="B540">
        <f>VLOOKUP('2024-03-18_windows_device_0'!Q540,'2024-03-18_windows_device_0'!Q540:Q1449,1,0)</f>
        <v>2184228</v>
      </c>
      <c r="C540">
        <v>17.457891602379888</v>
      </c>
      <c r="D540">
        <v>2184151.8055051998</v>
      </c>
      <c r="E540">
        <v>-3.9333333333338771E-2</v>
      </c>
      <c r="F540">
        <v>2184076.016327424</v>
      </c>
      <c r="G540">
        <v>2181567.192906389</v>
      </c>
      <c r="H540">
        <v>-7.6348216589540243</v>
      </c>
      <c r="I540">
        <v>-9.5507648489437997</v>
      </c>
      <c r="J540">
        <v>2181531.2567840638</v>
      </c>
      <c r="K540">
        <f t="shared" si="8"/>
        <v>2180786.9887840636</v>
      </c>
    </row>
    <row r="541" spans="1:11" x14ac:dyDescent="0.25">
      <c r="A541">
        <f>VLOOKUP('2024-03-18_windows_device_0'!P541,'2024-03-18_windows_device_0'!P541:P1450,1,0)</f>
        <v>39.13066666666667</v>
      </c>
      <c r="B541">
        <f>VLOOKUP('2024-03-18_windows_device_0'!Q541,'2024-03-18_windows_device_0'!Q541:Q1450,1,0)</f>
        <v>2184228</v>
      </c>
      <c r="C541">
        <v>17.439470463482248</v>
      </c>
      <c r="D541">
        <v>2184151.9662174885</v>
      </c>
      <c r="E541">
        <v>-4.1333333333327005E-2</v>
      </c>
      <c r="F541">
        <v>2184073.2505256264</v>
      </c>
      <c r="G541">
        <v>2181565.3532722136</v>
      </c>
      <c r="H541">
        <v>-0.12664285907521844</v>
      </c>
      <c r="I541">
        <v>7.5081787998788059</v>
      </c>
      <c r="J541">
        <v>2181532.1754720141</v>
      </c>
      <c r="K541">
        <f t="shared" si="8"/>
        <v>2180788.6928053475</v>
      </c>
    </row>
    <row r="542" spans="1:11" x14ac:dyDescent="0.25">
      <c r="A542">
        <f>VLOOKUP('2024-03-18_windows_device_0'!P542,'2024-03-18_windows_device_0'!P542:P1451,1,0)</f>
        <v>39.116</v>
      </c>
      <c r="B542">
        <f>VLOOKUP('2024-03-18_windows_device_0'!Q542,'2024-03-18_windows_device_0'!Q542:Q1451,1,0)</f>
        <v>2184229</v>
      </c>
      <c r="C542">
        <v>17.432933930325021</v>
      </c>
      <c r="D542">
        <v>2184153.0232036454</v>
      </c>
      <c r="E542">
        <v>-1.466666666667038E-2</v>
      </c>
      <c r="F542">
        <v>2184075.5605364144</v>
      </c>
      <c r="G542">
        <v>2181567.9921583021</v>
      </c>
      <c r="H542">
        <v>5.7839141180738807</v>
      </c>
      <c r="I542">
        <v>5.9105569771490991</v>
      </c>
      <c r="J542">
        <v>2181538.6025280855</v>
      </c>
      <c r="K542">
        <f t="shared" si="8"/>
        <v>2180795.3985280856</v>
      </c>
    </row>
    <row r="543" spans="1:11" x14ac:dyDescent="0.25">
      <c r="A543">
        <f>VLOOKUP('2024-03-18_windows_device_0'!P543,'2024-03-18_windows_device_0'!P543:P1452,1,0)</f>
        <v>39.076666666666668</v>
      </c>
      <c r="B543">
        <f>VLOOKUP('2024-03-18_windows_device_0'!Q543,'2024-03-18_windows_device_0'!Q543:Q1452,1,0)</f>
        <v>2184224</v>
      </c>
      <c r="C543">
        <v>17.415404136857912</v>
      </c>
      <c r="D543">
        <v>2184148.1759246876</v>
      </c>
      <c r="E543">
        <v>-3.9333333333331666E-2</v>
      </c>
      <c r="F543">
        <v>2184071.4189543943</v>
      </c>
      <c r="G543">
        <v>2181564.733169206</v>
      </c>
      <c r="H543">
        <v>0.59947707690298557</v>
      </c>
      <c r="I543">
        <v>-5.1844370411708951</v>
      </c>
      <c r="J543">
        <v>2181539.4436940528</v>
      </c>
      <c r="K543">
        <f t="shared" si="8"/>
        <v>2180796.9870273862</v>
      </c>
    </row>
    <row r="544" spans="1:11" x14ac:dyDescent="0.25">
      <c r="A544">
        <f>VLOOKUP('2024-03-18_windows_device_0'!P544,'2024-03-18_windows_device_0'!P544:P1453,1,0)</f>
        <v>39.042666666666669</v>
      </c>
      <c r="B544">
        <f>VLOOKUP('2024-03-18_windows_device_0'!Q544,'2024-03-18_windows_device_0'!Q544:Q1453,1,0)</f>
        <v>2184219</v>
      </c>
      <c r="C544">
        <v>17.400251264538884</v>
      </c>
      <c r="D544">
        <v>2184143.3078139829</v>
      </c>
      <c r="E544">
        <v>-3.399999999999892E-2</v>
      </c>
      <c r="F544">
        <v>2184071.3174010194</v>
      </c>
      <c r="G544">
        <v>2181565.3952513007</v>
      </c>
      <c r="H544">
        <v>-1.8251836793497205</v>
      </c>
      <c r="I544">
        <v>-2.4246607562527061</v>
      </c>
      <c r="J544">
        <v>2181538.2484926027</v>
      </c>
      <c r="K544">
        <f t="shared" si="8"/>
        <v>2180796.4378259359</v>
      </c>
    </row>
    <row r="545" spans="1:11" x14ac:dyDescent="0.25">
      <c r="A545">
        <f>VLOOKUP('2024-03-18_windows_device_0'!P545,'2024-03-18_windows_device_0'!P545:P1454,1,0)</f>
        <v>39.017333333333333</v>
      </c>
      <c r="B545">
        <f>VLOOKUP('2024-03-18_windows_device_0'!Q545,'2024-03-18_windows_device_0'!Q545:Q1454,1,0)</f>
        <v>2184215</v>
      </c>
      <c r="C545">
        <v>17.388960889085492</v>
      </c>
      <c r="D545">
        <v>2184139.4060097993</v>
      </c>
      <c r="E545">
        <v>-2.5333333333335872E-2</v>
      </c>
      <c r="F545">
        <v>2184074.1907090726</v>
      </c>
      <c r="G545">
        <v>2181568.8379751127</v>
      </c>
      <c r="H545">
        <v>-2.4119940986856818</v>
      </c>
      <c r="I545">
        <v>-0.58681041933596134</v>
      </c>
      <c r="J545">
        <v>2181536.0025375038</v>
      </c>
      <c r="K545">
        <f t="shared" si="8"/>
        <v>2180794.6732041705</v>
      </c>
    </row>
    <row r="546" spans="1:11" x14ac:dyDescent="0.25">
      <c r="A546">
        <f>VLOOKUP('2024-03-18_windows_device_0'!P546,'2024-03-18_windows_device_0'!P546:P1455,1,0)</f>
        <v>38.99</v>
      </c>
      <c r="B546">
        <f>VLOOKUP('2024-03-18_windows_device_0'!Q546,'2024-03-18_windows_device_0'!Q546:Q1455,1,0)</f>
        <v>2184215</v>
      </c>
      <c r="C546">
        <v>17.376779168201569</v>
      </c>
      <c r="D546">
        <v>2184139.5118864351</v>
      </c>
      <c r="E546">
        <v>-2.7333333333331211E-2</v>
      </c>
      <c r="F546">
        <v>2184070.3045664523</v>
      </c>
      <c r="G546">
        <v>2181565.5666169222</v>
      </c>
      <c r="H546">
        <v>0.36362522188574076</v>
      </c>
      <c r="I546">
        <v>2.7756193205714226</v>
      </c>
      <c r="J546">
        <v>2181536.145371241</v>
      </c>
      <c r="K546">
        <f t="shared" si="8"/>
        <v>2180795.335371241</v>
      </c>
    </row>
    <row r="547" spans="1:11" x14ac:dyDescent="0.25">
      <c r="A547">
        <f>VLOOKUP('2024-03-18_windows_device_0'!P547,'2024-03-18_windows_device_0'!P547:P1456,1,0)</f>
        <v>38.952666666666666</v>
      </c>
      <c r="B547">
        <f>VLOOKUP('2024-03-18_windows_device_0'!Q547,'2024-03-18_windows_device_0'!Q547:Q1456,1,0)</f>
        <v>2184215</v>
      </c>
      <c r="C547">
        <v>17.360140720164988</v>
      </c>
      <c r="D547">
        <v>2184139.6563785439</v>
      </c>
      <c r="E547">
        <v>-3.7333333333336327E-2</v>
      </c>
      <c r="F547">
        <v>2184075.7141348007</v>
      </c>
      <c r="G547">
        <v>2181571.8165875417</v>
      </c>
      <c r="H547">
        <v>-3.4017560090869665</v>
      </c>
      <c r="I547">
        <v>-3.7653812309727073</v>
      </c>
      <c r="J547">
        <v>2181532.5493942359</v>
      </c>
      <c r="K547">
        <f t="shared" si="8"/>
        <v>2180792.4487275691</v>
      </c>
    </row>
    <row r="548" spans="1:11" x14ac:dyDescent="0.25">
      <c r="A548">
        <f>VLOOKUP('2024-03-18_windows_device_0'!P548,'2024-03-18_windows_device_0'!P548:P1457,1,0)</f>
        <v>38.944000000000003</v>
      </c>
      <c r="B548">
        <f>VLOOKUP('2024-03-18_windows_device_0'!Q548,'2024-03-18_windows_device_0'!Q548:Q1457,1,0)</f>
        <v>2184215</v>
      </c>
      <c r="C548">
        <v>17.356278223299356</v>
      </c>
      <c r="D548">
        <v>2184139.6899015587</v>
      </c>
      <c r="E548">
        <v>-8.6666666666630476E-3</v>
      </c>
      <c r="F548">
        <v>2184072.9974174155</v>
      </c>
      <c r="G548">
        <v>2181569.2950787344</v>
      </c>
      <c r="H548">
        <v>4.5667765699326992</v>
      </c>
      <c r="I548">
        <v>7.9685325790196657</v>
      </c>
      <c r="J548">
        <v>2181535.6365883364</v>
      </c>
      <c r="K548">
        <f t="shared" si="8"/>
        <v>2180795.7005883362</v>
      </c>
    </row>
    <row r="549" spans="1:11" x14ac:dyDescent="0.25">
      <c r="A549">
        <f>VLOOKUP('2024-03-18_windows_device_0'!P549,'2024-03-18_windows_device_0'!P549:P1458,1,0)</f>
        <v>38.883333333333333</v>
      </c>
      <c r="B549">
        <f>VLOOKUP('2024-03-18_windows_device_0'!Q549,'2024-03-18_windows_device_0'!Q549:Q1458,1,0)</f>
        <v>2184215</v>
      </c>
      <c r="C549">
        <v>17.329240745239915</v>
      </c>
      <c r="D549">
        <v>2184139.9243537984</v>
      </c>
      <c r="E549">
        <v>-6.0666666666669755E-2</v>
      </c>
      <c r="F549">
        <v>2184069.5557151139</v>
      </c>
      <c r="G549">
        <v>2181567.2210540753</v>
      </c>
      <c r="H549">
        <v>-1.6164266034029424</v>
      </c>
      <c r="I549">
        <v>-6.1832031733356416</v>
      </c>
      <c r="J549">
        <v>2181534.7781270328</v>
      </c>
      <c r="K549">
        <f t="shared" si="8"/>
        <v>2180795.9947936996</v>
      </c>
    </row>
    <row r="550" spans="1:11" x14ac:dyDescent="0.25">
      <c r="A550">
        <f>VLOOKUP('2024-03-18_windows_device_0'!P550,'2024-03-18_windows_device_0'!P550:P1459,1,0)</f>
        <v>38.856000000000002</v>
      </c>
      <c r="B550">
        <f>VLOOKUP('2024-03-18_windows_device_0'!Q550,'2024-03-18_windows_device_0'!Q550:Q1459,1,0)</f>
        <v>2184212</v>
      </c>
      <c r="C550">
        <v>17.317059024355991</v>
      </c>
      <c r="D550">
        <v>2184137.0298666866</v>
      </c>
      <c r="E550">
        <v>-2.7333333333331211E-2</v>
      </c>
      <c r="F550">
        <v>2184064.7104251264</v>
      </c>
      <c r="G550">
        <v>2181562.9926679367</v>
      </c>
      <c r="H550">
        <v>0.47683560568839312</v>
      </c>
      <c r="I550">
        <v>2.0932622090913355</v>
      </c>
      <c r="J550">
        <v>2181536.2704702825</v>
      </c>
      <c r="K550">
        <f t="shared" si="8"/>
        <v>2180798.0064702826</v>
      </c>
    </row>
    <row r="551" spans="1:11" x14ac:dyDescent="0.25">
      <c r="A551">
        <f>VLOOKUP('2024-03-18_windows_device_0'!P551,'2024-03-18_windows_device_0'!P551:P1460,1,0)</f>
        <v>38.839333333333336</v>
      </c>
      <c r="B551">
        <f>VLOOKUP('2024-03-18_windows_device_0'!Q551,'2024-03-18_windows_device_0'!Q551:Q1460,1,0)</f>
        <v>2184211</v>
      </c>
      <c r="C551">
        <v>17.309631145768236</v>
      </c>
      <c r="D551">
        <v>2184136.0941673992</v>
      </c>
      <c r="E551">
        <v>-1.6666666666665719E-2</v>
      </c>
      <c r="F551">
        <v>2184051.5168739203</v>
      </c>
      <c r="G551">
        <v>2181550.1754906299</v>
      </c>
      <c r="H551">
        <v>-5.9596697683446109</v>
      </c>
      <c r="I551">
        <v>-6.436505374033004</v>
      </c>
      <c r="J551">
        <v>2181529.1993948715</v>
      </c>
      <c r="K551">
        <f t="shared" si="8"/>
        <v>2180791.2520615379</v>
      </c>
    </row>
    <row r="552" spans="1:11" x14ac:dyDescent="0.25">
      <c r="A552">
        <f>VLOOKUP('2024-03-18_windows_device_0'!P552,'2024-03-18_windows_device_0'!P552:P1461,1,0)</f>
        <v>38.798666666666669</v>
      </c>
      <c r="B552">
        <f>VLOOKUP('2024-03-18_windows_device_0'!Q552,'2024-03-18_windows_device_0'!Q552:Q1461,1,0)</f>
        <v>2184202</v>
      </c>
      <c r="C552">
        <v>17.291507122014107</v>
      </c>
      <c r="D552">
        <v>2184127.2509453623</v>
      </c>
      <c r="E552">
        <v>-4.0666666666666629E-2</v>
      </c>
      <c r="F552">
        <v>2184049.2592589781</v>
      </c>
      <c r="G552">
        <v>2181548.8369062478</v>
      </c>
      <c r="H552">
        <v>0.49363929545506835</v>
      </c>
      <c r="I552">
        <v>6.4533090637996793</v>
      </c>
      <c r="J552">
        <v>2181529.6865362739</v>
      </c>
      <c r="K552">
        <f t="shared" si="8"/>
        <v>2180792.511869607</v>
      </c>
    </row>
    <row r="553" spans="1:11" x14ac:dyDescent="0.25">
      <c r="A553">
        <f>VLOOKUP('2024-03-18_windows_device_0'!P553,'2024-03-18_windows_device_0'!P553:P1462,1,0)</f>
        <v>38.774000000000001</v>
      </c>
      <c r="B553">
        <f>VLOOKUP('2024-03-18_windows_device_0'!Q553,'2024-03-18_windows_device_0'!Q553:Q1462,1,0)</f>
        <v>2184199</v>
      </c>
      <c r="C553">
        <v>17.280513861704222</v>
      </c>
      <c r="D553">
        <v>2184124.3459601686</v>
      </c>
      <c r="E553">
        <v>-2.4666666666668391E-2</v>
      </c>
      <c r="F553">
        <v>2184055.9439102244</v>
      </c>
      <c r="G553">
        <v>2181556.0794717195</v>
      </c>
      <c r="H553">
        <v>-3.8095295783132315</v>
      </c>
      <c r="I553">
        <v>-4.3031688737682998</v>
      </c>
      <c r="J553">
        <v>2181526.5708447611</v>
      </c>
      <c r="K553">
        <f t="shared" si="8"/>
        <v>2180789.8648447613</v>
      </c>
    </row>
    <row r="554" spans="1:11" x14ac:dyDescent="0.25">
      <c r="A554">
        <f>VLOOKUP('2024-03-18_windows_device_0'!P554,'2024-03-18_windows_device_0'!P554:P1463,1,0)</f>
        <v>38.761333333333333</v>
      </c>
      <c r="B554">
        <f>VLOOKUP('2024-03-18_windows_device_0'!Q554,'2024-03-18_windows_device_0'!Q554:Q1463,1,0)</f>
        <v>2184200</v>
      </c>
      <c r="C554">
        <v>17.274868673977526</v>
      </c>
      <c r="D554">
        <v>2184125.3947280743</v>
      </c>
      <c r="E554">
        <v>-1.2666666666667936E-2</v>
      </c>
      <c r="F554">
        <v>2184054.6794392122</v>
      </c>
      <c r="G554">
        <v>2181555.1016351422</v>
      </c>
      <c r="H554">
        <v>3.4260039567016065</v>
      </c>
      <c r="I554">
        <v>7.235533535014838</v>
      </c>
      <c r="J554">
        <v>2181528.9817782221</v>
      </c>
      <c r="K554">
        <f t="shared" si="8"/>
        <v>2180792.5164448889</v>
      </c>
    </row>
    <row r="555" spans="1:11" x14ac:dyDescent="0.25">
      <c r="A555">
        <f>VLOOKUP('2024-03-18_windows_device_0'!P555,'2024-03-18_windows_device_0'!P555:P1464,1,0)</f>
        <v>38.716666666666669</v>
      </c>
      <c r="B555">
        <f>VLOOKUP('2024-03-18_windows_device_0'!Q555,'2024-03-18_windows_device_0'!Q555:Q1464,1,0)</f>
        <v>2184200</v>
      </c>
      <c r="C555">
        <v>17.254961959362333</v>
      </c>
      <c r="D555">
        <v>2184125.5665719453</v>
      </c>
      <c r="E555">
        <v>-4.4666666666664412E-2</v>
      </c>
      <c r="F555">
        <v>2184059.6648986195</v>
      </c>
      <c r="G555">
        <v>2181561.0986061478</v>
      </c>
      <c r="H555">
        <v>6.2561383196152747</v>
      </c>
      <c r="I555">
        <v>2.8301343629136682</v>
      </c>
      <c r="J555">
        <v>2181536.5682150926</v>
      </c>
      <c r="K555">
        <f t="shared" si="8"/>
        <v>2180800.9515484259</v>
      </c>
    </row>
    <row r="556" spans="1:11" x14ac:dyDescent="0.25">
      <c r="A556">
        <f>VLOOKUP('2024-03-18_windows_device_0'!P556,'2024-03-18_windows_device_0'!P556:P1465,1,0)</f>
        <v>38.694000000000003</v>
      </c>
      <c r="B556">
        <f>VLOOKUP('2024-03-18_windows_device_0'!Q556,'2024-03-18_windows_device_0'!Q556:Q1465,1,0)</f>
        <v>2184195</v>
      </c>
      <c r="C556">
        <v>17.244860044482984</v>
      </c>
      <c r="D556">
        <v>2184120.6537005114</v>
      </c>
      <c r="E556">
        <v>-2.2666666666665947E-2</v>
      </c>
      <c r="F556">
        <v>2184054.1575904558</v>
      </c>
      <c r="G556">
        <v>2181556.1050488171</v>
      </c>
      <c r="H556">
        <v>-1.7754332008771598</v>
      </c>
      <c r="I556">
        <v>-8.0315715204924345</v>
      </c>
      <c r="J556">
        <v>2181533.0978874741</v>
      </c>
      <c r="K556">
        <f t="shared" si="8"/>
        <v>2180797.9118874739</v>
      </c>
    </row>
    <row r="557" spans="1:11" x14ac:dyDescent="0.25">
      <c r="A557">
        <f>VLOOKUP('2024-03-18_windows_device_0'!P557,'2024-03-18_windows_device_0'!P557:P1466,1,0)</f>
        <v>38.659333333333336</v>
      </c>
      <c r="B557">
        <f>VLOOKUP('2024-03-18_windows_device_0'!Q557,'2024-03-18_windows_device_0'!Q557:Q1466,1,0)</f>
        <v>2184193</v>
      </c>
      <c r="C557">
        <v>17.229410057020445</v>
      </c>
      <c r="D557">
        <v>2184118.7868572716</v>
      </c>
      <c r="E557">
        <v>-3.4666666666666401E-2</v>
      </c>
      <c r="F557">
        <v>2184054.5707027917</v>
      </c>
      <c r="G557">
        <v>2181557.3044801299</v>
      </c>
      <c r="H557">
        <v>-7.8969748169183731</v>
      </c>
      <c r="I557">
        <v>-6.1215416160412133</v>
      </c>
      <c r="J557">
        <v>2181526.0118987374</v>
      </c>
      <c r="K557">
        <f t="shared" si="8"/>
        <v>2180791.4845654042</v>
      </c>
    </row>
    <row r="558" spans="1:11" x14ac:dyDescent="0.25">
      <c r="A558">
        <f>VLOOKUP('2024-03-18_windows_device_0'!P558,'2024-03-18_windows_device_0'!P558:P1467,1,0)</f>
        <v>38.626666666666665</v>
      </c>
      <c r="B558">
        <f>VLOOKUP('2024-03-18_windows_device_0'!Q558,'2024-03-18_windows_device_0'!Q558:Q1467,1,0)</f>
        <v>2184197</v>
      </c>
      <c r="C558">
        <v>17.214851414988438</v>
      </c>
      <c r="D558">
        <v>2184122.9122226899</v>
      </c>
      <c r="E558">
        <v>-3.2666666666671063E-2</v>
      </c>
      <c r="F558">
        <v>2184054.6107037542</v>
      </c>
      <c r="G558">
        <v>2181558.0860810434</v>
      </c>
      <c r="H558">
        <v>3.53289047582075</v>
      </c>
      <c r="I558">
        <v>11.429865292739123</v>
      </c>
      <c r="J558">
        <v>2181526.7497327477</v>
      </c>
      <c r="K558">
        <f t="shared" si="8"/>
        <v>2180792.8430660809</v>
      </c>
    </row>
    <row r="559" spans="1:11" x14ac:dyDescent="0.25">
      <c r="A559">
        <f>VLOOKUP('2024-03-18_windows_device_0'!P559,'2024-03-18_windows_device_0'!P559:P1468,1,0)</f>
        <v>38.615333333333332</v>
      </c>
      <c r="B559">
        <f>VLOOKUP('2024-03-18_windows_device_0'!Q559,'2024-03-18_windows_device_0'!Q559:Q1468,1,0)</f>
        <v>2184196</v>
      </c>
      <c r="C559">
        <v>17.209800457548763</v>
      </c>
      <c r="D559">
        <v>2184121.9556920528</v>
      </c>
      <c r="E559">
        <v>-1.1333333333332973E-2</v>
      </c>
      <c r="F559">
        <v>2184049.1385254017</v>
      </c>
      <c r="G559">
        <v>2181552.8713390185</v>
      </c>
      <c r="H559">
        <v>-3.1616746266372502</v>
      </c>
      <c r="I559">
        <v>-6.6945651024580002</v>
      </c>
      <c r="J559">
        <v>2181526.1627966817</v>
      </c>
      <c r="K559">
        <f t="shared" si="8"/>
        <v>2180792.4714633483</v>
      </c>
    </row>
    <row r="560" spans="1:11" x14ac:dyDescent="0.25">
      <c r="A560">
        <f>VLOOKUP('2024-03-18_windows_device_0'!P560,'2024-03-18_windows_device_0'!P560:P1469,1,0)</f>
        <v>38.559333333333335</v>
      </c>
      <c r="B560">
        <f>VLOOKUP('2024-03-18_windows_device_0'!Q560,'2024-03-18_windows_device_0'!Q560:Q1469,1,0)</f>
        <v>2184195</v>
      </c>
      <c r="C560">
        <v>17.184842785493895</v>
      </c>
      <c r="D560">
        <v>2184121.1702946094</v>
      </c>
      <c r="E560">
        <v>-5.5999999999997385E-2</v>
      </c>
      <c r="F560">
        <v>2184036.458145489</v>
      </c>
      <c r="G560">
        <v>2181541.4641074729</v>
      </c>
      <c r="H560">
        <v>2.7413617232814431</v>
      </c>
      <c r="I560">
        <v>5.9030363499186933</v>
      </c>
      <c r="J560">
        <v>2181529.203299318</v>
      </c>
      <c r="K560">
        <f t="shared" si="8"/>
        <v>2180796.5759659847</v>
      </c>
    </row>
    <row r="561" spans="1:11" x14ac:dyDescent="0.25">
      <c r="A561">
        <f>VLOOKUP('2024-03-18_windows_device_0'!P561,'2024-03-18_windows_device_0'!P561:P1470,1,0)</f>
        <v>38.549333333333337</v>
      </c>
      <c r="B561">
        <f>VLOOKUP('2024-03-18_windows_device_0'!Q561,'2024-03-18_windows_device_0'!Q561:Q1470,1,0)</f>
        <v>2184194</v>
      </c>
      <c r="C561">
        <v>17.180386058341242</v>
      </c>
      <c r="D561">
        <v>2184120.2085837214</v>
      </c>
      <c r="E561">
        <v>-9.9999999999980105E-3</v>
      </c>
      <c r="F561">
        <v>2184031.2827920411</v>
      </c>
      <c r="G561">
        <v>2181536.5162965041</v>
      </c>
      <c r="H561">
        <v>-4.2931650071404874</v>
      </c>
      <c r="I561">
        <v>-7.0345267304219306</v>
      </c>
      <c r="J561">
        <v>2181524.4709724658</v>
      </c>
      <c r="K561">
        <f t="shared" si="8"/>
        <v>2180792.0336391325</v>
      </c>
    </row>
    <row r="562" spans="1:11" x14ac:dyDescent="0.25">
      <c r="A562">
        <f>VLOOKUP('2024-03-18_windows_device_0'!P562,'2024-03-18_windows_device_0'!P562:P1471,1,0)</f>
        <v>38.516666666666666</v>
      </c>
      <c r="B562">
        <f>VLOOKUP('2024-03-18_windows_device_0'!Q562,'2024-03-18_windows_device_0'!Q562:Q1471,1,0)</f>
        <v>2184193</v>
      </c>
      <c r="C562">
        <v>17.165827416309234</v>
      </c>
      <c r="D562">
        <v>2184119.3335922784</v>
      </c>
      <c r="E562">
        <v>-3.2666666666671063E-2</v>
      </c>
      <c r="F562">
        <v>2184028.0551054706</v>
      </c>
      <c r="G562">
        <v>2181534.0323269274</v>
      </c>
      <c r="H562">
        <v>-1.0477994852699339</v>
      </c>
      <c r="I562">
        <v>3.2453655218705535</v>
      </c>
      <c r="J562">
        <v>2181524.5917380489</v>
      </c>
      <c r="K562">
        <f t="shared" si="8"/>
        <v>2180792.7750713821</v>
      </c>
    </row>
    <row r="563" spans="1:11" x14ac:dyDescent="0.25">
      <c r="A563">
        <f>VLOOKUP('2024-03-18_windows_device_0'!P563,'2024-03-18_windows_device_0'!P563:P1472,1,0)</f>
        <v>38.488</v>
      </c>
      <c r="B563">
        <f>VLOOKUP('2024-03-18_windows_device_0'!Q563,'2024-03-18_windows_device_0'!Q563:Q1472,1,0)</f>
        <v>2184193</v>
      </c>
      <c r="C563">
        <v>17.15305146513829</v>
      </c>
      <c r="D563">
        <v>2184119.4432063587</v>
      </c>
      <c r="E563">
        <v>-2.8666666666666174E-2</v>
      </c>
      <c r="F563">
        <v>2184039.971752523</v>
      </c>
      <c r="G563">
        <v>2181546.6021434059</v>
      </c>
      <c r="H563">
        <v>-2.3354394403286278</v>
      </c>
      <c r="I563">
        <v>-1.2876399550586939</v>
      </c>
      <c r="J563">
        <v>2181522.52253003</v>
      </c>
      <c r="K563">
        <f t="shared" si="8"/>
        <v>2180791.2505300301</v>
      </c>
    </row>
    <row r="564" spans="1:11" x14ac:dyDescent="0.25">
      <c r="A564">
        <f>VLOOKUP('2024-03-18_windows_device_0'!P564,'2024-03-18_windows_device_0'!P564:P1473,1,0)</f>
        <v>38.457333333333331</v>
      </c>
      <c r="B564">
        <f>VLOOKUP('2024-03-18_windows_device_0'!Q564,'2024-03-18_windows_device_0'!Q564:Q1473,1,0)</f>
        <v>2184187</v>
      </c>
      <c r="C564">
        <v>17.139384168536814</v>
      </c>
      <c r="D564">
        <v>2184113.560377581</v>
      </c>
      <c r="E564">
        <v>-3.0666666666668618E-2</v>
      </c>
      <c r="F564">
        <v>2184047.1242965939</v>
      </c>
      <c r="G564">
        <v>2181554.4539656723</v>
      </c>
      <c r="H564">
        <v>1.0631273500621319E-2</v>
      </c>
      <c r="I564">
        <v>2.3460707138292491</v>
      </c>
      <c r="J564">
        <v>2181522.4177803695</v>
      </c>
      <c r="K564">
        <f t="shared" si="8"/>
        <v>2180791.7284470364</v>
      </c>
    </row>
    <row r="565" spans="1:11" x14ac:dyDescent="0.25">
      <c r="A565">
        <f>VLOOKUP('2024-03-18_windows_device_0'!P565,'2024-03-18_windows_device_0'!P565:P1474,1,0)</f>
        <v>38.444000000000003</v>
      </c>
      <c r="B565">
        <f>VLOOKUP('2024-03-18_windows_device_0'!Q565,'2024-03-18_windows_device_0'!Q565:Q1474,1,0)</f>
        <v>2184186</v>
      </c>
      <c r="C565">
        <v>17.133441865666612</v>
      </c>
      <c r="D565">
        <v>2184112.6112924591</v>
      </c>
      <c r="E565">
        <v>-1.3333333333328312E-2</v>
      </c>
      <c r="F565">
        <v>2184047.7030802877</v>
      </c>
      <c r="G565">
        <v>2181555.336957308</v>
      </c>
      <c r="H565">
        <v>3.2721867319196463E-2</v>
      </c>
      <c r="I565">
        <v>2.2090593818575144E-2</v>
      </c>
      <c r="J565">
        <v>2181522.6156090307</v>
      </c>
      <c r="K565">
        <f t="shared" si="8"/>
        <v>2180792.1796090305</v>
      </c>
    </row>
    <row r="566" spans="1:11" x14ac:dyDescent="0.25">
      <c r="A566">
        <f>VLOOKUP('2024-03-18_windows_device_0'!P566,'2024-03-18_windows_device_0'!P566:P1475,1,0)</f>
        <v>38.411333333333332</v>
      </c>
      <c r="B566">
        <f>VLOOKUP('2024-03-18_windows_device_0'!Q566,'2024-03-18_windows_device_0'!Q566:Q1475,1,0)</f>
        <v>2184183</v>
      </c>
      <c r="C566">
        <v>17.118883223634601</v>
      </c>
      <c r="D566">
        <v>2184109.7359592938</v>
      </c>
      <c r="E566">
        <v>-3.2666666666671063E-2</v>
      </c>
      <c r="F566">
        <v>2184043.3677951079</v>
      </c>
      <c r="G566">
        <v>2181551.7474277103</v>
      </c>
      <c r="H566">
        <v>2.2634613681584597</v>
      </c>
      <c r="I566">
        <v>2.2307395008392632</v>
      </c>
      <c r="J566">
        <v>2181524.7297990774</v>
      </c>
      <c r="K566">
        <f t="shared" si="8"/>
        <v>2180794.914465744</v>
      </c>
    </row>
    <row r="567" spans="1:11" x14ac:dyDescent="0.25">
      <c r="A567">
        <f>VLOOKUP('2024-03-18_windows_device_0'!P567,'2024-03-18_windows_device_0'!P567:P1476,1,0)</f>
        <v>38.371333333333332</v>
      </c>
      <c r="B567">
        <f>VLOOKUP('2024-03-18_windows_device_0'!Q567,'2024-03-18_windows_device_0'!Q567:Q1476,1,0)</f>
        <v>2184176</v>
      </c>
      <c r="C567">
        <v>17.101056315023982</v>
      </c>
      <c r="D567">
        <v>2184102.8884682278</v>
      </c>
      <c r="E567">
        <v>-3.9999999999999147E-2</v>
      </c>
      <c r="F567">
        <v>2184042.6715050759</v>
      </c>
      <c r="G567">
        <v>2181551.9651720258</v>
      </c>
      <c r="H567">
        <v>-2.558512962423265</v>
      </c>
      <c r="I567">
        <v>-4.8219743305817246</v>
      </c>
      <c r="J567">
        <v>2181521.6230289829</v>
      </c>
      <c r="K567">
        <f t="shared" si="8"/>
        <v>2180792.5676956493</v>
      </c>
    </row>
    <row r="568" spans="1:11" x14ac:dyDescent="0.25">
      <c r="A568">
        <f>VLOOKUP('2024-03-18_windows_device_0'!P568,'2024-03-18_windows_device_0'!P568:P1477,1,0)</f>
        <v>38.362000000000002</v>
      </c>
      <c r="B568">
        <f>VLOOKUP('2024-03-18_windows_device_0'!Q568,'2024-03-18_windows_device_0'!Q568:Q1477,1,0)</f>
        <v>2184173</v>
      </c>
      <c r="C568">
        <v>17.096896703014838</v>
      </c>
      <c r="D568">
        <v>2184099.9240307817</v>
      </c>
      <c r="E568">
        <v>-9.3333333333305291E-3</v>
      </c>
      <c r="F568">
        <v>2184040.9540443914</v>
      </c>
      <c r="G568">
        <v>2181550.4611231228</v>
      </c>
      <c r="H568">
        <v>2.6075175041332841</v>
      </c>
      <c r="I568">
        <v>5.1660304665565491</v>
      </c>
      <c r="J568">
        <v>2181524.1274534571</v>
      </c>
      <c r="K568">
        <f t="shared" si="8"/>
        <v>2180795.2494534571</v>
      </c>
    </row>
    <row r="569" spans="1:11" x14ac:dyDescent="0.25">
      <c r="A569">
        <f>VLOOKUP('2024-03-18_windows_device_0'!P569,'2024-03-18_windows_device_0'!P569:P1478,1,0)</f>
        <v>38.336666666666666</v>
      </c>
      <c r="B569">
        <f>VLOOKUP('2024-03-18_windows_device_0'!Q569,'2024-03-18_windows_device_0'!Q569:Q1478,1,0)</f>
        <v>2184175</v>
      </c>
      <c r="C569">
        <v>17.085606327561447</v>
      </c>
      <c r="D569">
        <v>2184102.020514105</v>
      </c>
      <c r="E569">
        <v>-2.5333333333335872E-2</v>
      </c>
      <c r="F569">
        <v>2184039.4793190956</v>
      </c>
      <c r="G569">
        <v>2181549.5659202114</v>
      </c>
      <c r="H569">
        <v>1.7266708575189114</v>
      </c>
      <c r="I569">
        <v>-0.88084664661437273</v>
      </c>
      <c r="J569">
        <v>2181526.6314837136</v>
      </c>
      <c r="K569">
        <f t="shared" si="8"/>
        <v>2180798.2348170471</v>
      </c>
    </row>
    <row r="570" spans="1:11" x14ac:dyDescent="0.25">
      <c r="A570">
        <f>VLOOKUP('2024-03-18_windows_device_0'!P570,'2024-03-18_windows_device_0'!P570:P1479,1,0)</f>
        <v>38.317999999999998</v>
      </c>
      <c r="B570">
        <f>VLOOKUP('2024-03-18_windows_device_0'!Q570,'2024-03-18_windows_device_0'!Q570:Q1479,1,0)</f>
        <v>2184175</v>
      </c>
      <c r="C570">
        <v>17.077287103543156</v>
      </c>
      <c r="D570">
        <v>2184102.0915662958</v>
      </c>
      <c r="E570">
        <v>-1.8666666666668164E-2</v>
      </c>
      <c r="F570">
        <v>2184031.3557438748</v>
      </c>
      <c r="G570">
        <v>2181541.8696065862</v>
      </c>
      <c r="H570">
        <v>-2.2293782746419311</v>
      </c>
      <c r="I570">
        <v>-3.9560491321608424</v>
      </c>
      <c r="J570">
        <v>2181523.9558724212</v>
      </c>
      <c r="K570">
        <f t="shared" si="8"/>
        <v>2180795.9138724213</v>
      </c>
    </row>
    <row r="571" spans="1:11" x14ac:dyDescent="0.25">
      <c r="A571">
        <f>VLOOKUP('2024-03-18_windows_device_0'!P571,'2024-03-18_windows_device_0'!P571:P1480,1,0)</f>
        <v>38.28</v>
      </c>
      <c r="B571">
        <f>VLOOKUP('2024-03-18_windows_device_0'!Q571,'2024-03-18_windows_device_0'!Q571:Q1480,1,0)</f>
        <v>2184175</v>
      </c>
      <c r="C571">
        <v>17.060351540363069</v>
      </c>
      <c r="D571">
        <v>2184102.2361013298</v>
      </c>
      <c r="E571">
        <v>-3.7999999999996703E-2</v>
      </c>
      <c r="F571">
        <v>2184016.9488548804</v>
      </c>
      <c r="G571">
        <v>2181528.3331436384</v>
      </c>
      <c r="H571">
        <v>-7.0452545303851366E-2</v>
      </c>
      <c r="I571">
        <v>2.1589257293380797</v>
      </c>
      <c r="J571">
        <v>2181524.215100809</v>
      </c>
      <c r="K571">
        <f t="shared" si="8"/>
        <v>2180796.8951008092</v>
      </c>
    </row>
    <row r="572" spans="1:11" x14ac:dyDescent="0.25">
      <c r="A572">
        <f>VLOOKUP('2024-03-18_windows_device_0'!P572,'2024-03-18_windows_device_0'!P572:P1481,1,0)</f>
        <v>38.262666666666668</v>
      </c>
      <c r="B572">
        <f>VLOOKUP('2024-03-18_windows_device_0'!Q572,'2024-03-18_windows_device_0'!Q572:Q1481,1,0)</f>
        <v>2184176</v>
      </c>
      <c r="C572">
        <v>17.052626546631799</v>
      </c>
      <c r="D572">
        <v>2184103.3019819651</v>
      </c>
      <c r="E572">
        <v>-1.7333333333333201E-2</v>
      </c>
      <c r="F572">
        <v>2184011.4937774222</v>
      </c>
      <c r="G572">
        <v>2181523.2753896178</v>
      </c>
      <c r="H572">
        <v>0.17480346700176597</v>
      </c>
      <c r="I572">
        <v>0.24525601230561733</v>
      </c>
      <c r="J572">
        <v>2181524.5279285698</v>
      </c>
      <c r="K572">
        <f t="shared" si="8"/>
        <v>2180797.5372619033</v>
      </c>
    </row>
    <row r="573" spans="1:11" x14ac:dyDescent="0.25">
      <c r="A573">
        <f>VLOOKUP('2024-03-18_windows_device_0'!P573,'2024-03-18_windows_device_0'!P573:P1482,1,0)</f>
        <v>38.229999999999997</v>
      </c>
      <c r="B573">
        <f>VLOOKUP('2024-03-18_windows_device_0'!Q573,'2024-03-18_windows_device_0'!Q573:Q1482,1,0)</f>
        <v>2184174</v>
      </c>
      <c r="C573">
        <v>17.038067904599792</v>
      </c>
      <c r="D573">
        <v>2184101.4260605196</v>
      </c>
      <c r="E573">
        <v>-3.2666666666671063E-2</v>
      </c>
      <c r="F573">
        <v>2184011.0473334785</v>
      </c>
      <c r="G573">
        <v>2181523.5782370297</v>
      </c>
      <c r="H573">
        <v>-1.2357598035596311</v>
      </c>
      <c r="I573">
        <v>-1.4105632705613971</v>
      </c>
      <c r="J573">
        <v>2181523.2342826193</v>
      </c>
      <c r="K573">
        <f t="shared" si="8"/>
        <v>2180796.8642826192</v>
      </c>
    </row>
    <row r="574" spans="1:11" x14ac:dyDescent="0.25">
      <c r="A574">
        <f>VLOOKUP('2024-03-18_windows_device_0'!P574,'2024-03-18_windows_device_0'!P574:P1483,1,0)</f>
        <v>38.204666666666668</v>
      </c>
      <c r="B574">
        <f>VLOOKUP('2024-03-18_windows_device_0'!Q574,'2024-03-18_windows_device_0'!Q574:Q1483,1,0)</f>
        <v>2184172</v>
      </c>
      <c r="C574">
        <v>17.026777529146401</v>
      </c>
      <c r="D574">
        <v>2184099.5222117431</v>
      </c>
      <c r="E574">
        <v>-2.5333333333328767E-2</v>
      </c>
      <c r="F574">
        <v>2184016.878695427</v>
      </c>
      <c r="G574">
        <v>2181529.9911229927</v>
      </c>
      <c r="H574">
        <v>-2.7039457093924284</v>
      </c>
      <c r="I574">
        <v>-1.4681859058327973</v>
      </c>
      <c r="J574">
        <v>2181520.5253604767</v>
      </c>
      <c r="K574">
        <f t="shared" si="8"/>
        <v>2180794.6366938101</v>
      </c>
    </row>
    <row r="575" spans="1:11" x14ac:dyDescent="0.25">
      <c r="A575">
        <f>VLOOKUP('2024-03-18_windows_device_0'!P575,'2024-03-18_windows_device_0'!P575:P1484,1,0)</f>
        <v>38.18333333333333</v>
      </c>
      <c r="B575">
        <f>VLOOKUP('2024-03-18_windows_device_0'!Q575,'2024-03-18_windows_device_0'!Q575:Q1484,1,0)</f>
        <v>2184170</v>
      </c>
      <c r="C575">
        <v>17.017269844554068</v>
      </c>
      <c r="D575">
        <v>2184097.6031317594</v>
      </c>
      <c r="E575">
        <v>-2.1333333333338089E-2</v>
      </c>
      <c r="F575">
        <v>2184019.8465177095</v>
      </c>
      <c r="G575">
        <v>2181533.4489488718</v>
      </c>
      <c r="H575">
        <v>-7.7096309480257332</v>
      </c>
      <c r="I575">
        <v>-5.0056852386333048</v>
      </c>
      <c r="J575">
        <v>2181512.128690083</v>
      </c>
      <c r="K575">
        <f t="shared" si="8"/>
        <v>2180786.6453567497</v>
      </c>
    </row>
    <row r="576" spans="1:11" x14ac:dyDescent="0.25">
      <c r="A576">
        <f>VLOOKUP('2024-03-18_windows_device_0'!P576,'2024-03-18_windows_device_0'!P576:P1485,1,0)</f>
        <v>38.152000000000001</v>
      </c>
      <c r="B576">
        <f>VLOOKUP('2024-03-18_windows_device_0'!Q576,'2024-03-18_windows_device_0'!Q576:Q1485,1,0)</f>
        <v>2184171</v>
      </c>
      <c r="C576">
        <v>17.003305432809086</v>
      </c>
      <c r="D576">
        <v>2184098.7219010894</v>
      </c>
      <c r="E576">
        <v>-3.1333333333328994E-2</v>
      </c>
      <c r="F576">
        <v>2184025.2094032872</v>
      </c>
      <c r="G576">
        <v>2181539.5320237968</v>
      </c>
      <c r="H576">
        <v>-11.04582994710654</v>
      </c>
      <c r="I576">
        <v>-3.336198999080807</v>
      </c>
      <c r="J576">
        <v>2181501.500659964</v>
      </c>
      <c r="K576">
        <f t="shared" si="8"/>
        <v>2180776.6126599642</v>
      </c>
    </row>
    <row r="577" spans="1:11" x14ac:dyDescent="0.25">
      <c r="A577">
        <f>VLOOKUP('2024-03-18_windows_device_0'!P577,'2024-03-18_windows_device_0'!P577:P1486,1,0)</f>
        <v>38.133333333333333</v>
      </c>
      <c r="B577">
        <f>VLOOKUP('2024-03-18_windows_device_0'!Q577,'2024-03-18_windows_device_0'!Q577:Q1486,1,0)</f>
        <v>2184169</v>
      </c>
      <c r="C577">
        <v>16.994986208790795</v>
      </c>
      <c r="D577">
        <v>2184096.7926109405</v>
      </c>
      <c r="E577">
        <v>-1.8666666666668164E-2</v>
      </c>
      <c r="F577">
        <v>2184024.9602251286</v>
      </c>
      <c r="G577">
        <v>2181539.7121758088</v>
      </c>
      <c r="H577">
        <v>-9.323304086457938</v>
      </c>
      <c r="I577">
        <v>1.7225258606486022</v>
      </c>
      <c r="J577">
        <v>2181492.4222497302</v>
      </c>
      <c r="K577">
        <f t="shared" si="8"/>
        <v>2180767.888916397</v>
      </c>
    </row>
    <row r="578" spans="1:11" x14ac:dyDescent="0.25">
      <c r="A578">
        <f>VLOOKUP('2024-03-18_windows_device_0'!P578,'2024-03-18_windows_device_0'!P578:P1487,1,0)</f>
        <v>38.107333333333337</v>
      </c>
      <c r="B578">
        <f>VLOOKUP('2024-03-18_windows_device_0'!Q578,'2024-03-18_windows_device_0'!Q578:Q1487,1,0)</f>
        <v>2184166</v>
      </c>
      <c r="C578">
        <v>16.983398718193893</v>
      </c>
      <c r="D578">
        <v>2184093.8910419946</v>
      </c>
      <c r="E578">
        <v>-2.5999999999996248E-2</v>
      </c>
      <c r="F578">
        <v>2184026.2778223683</v>
      </c>
      <c r="G578">
        <v>2181541.6281189988</v>
      </c>
      <c r="H578">
        <v>5.5477972961962223</v>
      </c>
      <c r="I578">
        <v>14.87110138265416</v>
      </c>
      <c r="J578">
        <v>2181491.4245701968</v>
      </c>
      <c r="K578">
        <f t="shared" si="8"/>
        <v>2180767.3852368635</v>
      </c>
    </row>
    <row r="579" spans="1:11" x14ac:dyDescent="0.25">
      <c r="A579">
        <f>VLOOKUP('2024-03-18_windows_device_0'!P579,'2024-03-18_windows_device_0'!P579:P1488,1,0)</f>
        <v>38.088000000000001</v>
      </c>
      <c r="B579">
        <f>VLOOKUP('2024-03-18_windows_device_0'!Q579,'2024-03-18_windows_device_0'!Q579:Q1488,1,0)</f>
        <v>2184164</v>
      </c>
      <c r="C579">
        <v>16.974782379032096</v>
      </c>
      <c r="D579">
        <v>2184091.964190796</v>
      </c>
      <c r="E579">
        <v>-1.9333333333335645E-2</v>
      </c>
      <c r="F579">
        <v>2184018.1978120925</v>
      </c>
      <c r="G579">
        <v>2181533.9932973399</v>
      </c>
      <c r="H579">
        <v>15.89046099036932</v>
      </c>
      <c r="I579">
        <v>10.342663694173098</v>
      </c>
      <c r="J579">
        <v>2181510.7404001085</v>
      </c>
      <c r="K579">
        <f t="shared" ref="K579:K642" si="9">J579-M$2*A579</f>
        <v>2180787.0684001087</v>
      </c>
    </row>
    <row r="580" spans="1:11" x14ac:dyDescent="0.25">
      <c r="A580">
        <f>VLOOKUP('2024-03-18_windows_device_0'!P580,'2024-03-18_windows_device_0'!P580:P1489,1,0)</f>
        <v>38.06133333333333</v>
      </c>
      <c r="B580">
        <f>VLOOKUP('2024-03-18_windows_device_0'!Q580,'2024-03-18_windows_device_0'!Q580:Q1489,1,0)</f>
        <v>2184158</v>
      </c>
      <c r="C580">
        <v>16.962897773291679</v>
      </c>
      <c r="D580">
        <v>2184086.0650247834</v>
      </c>
      <c r="E580">
        <v>-2.6666666666670835E-2</v>
      </c>
      <c r="F580">
        <v>2184017.456745022</v>
      </c>
      <c r="G580">
        <v>2181533.8666544808</v>
      </c>
      <c r="H580">
        <v>6.5495133423246443</v>
      </c>
      <c r="I580">
        <v>-9.3409476480446756</v>
      </c>
      <c r="J580">
        <v>2181517.8814351307</v>
      </c>
      <c r="K580">
        <f t="shared" si="9"/>
        <v>2180794.7161017973</v>
      </c>
    </row>
    <row r="581" spans="1:11" x14ac:dyDescent="0.25">
      <c r="A581">
        <f>VLOOKUP('2024-03-18_windows_device_0'!P581,'2024-03-18_windows_device_0'!P581:P1490,1,0)</f>
        <v>38.033333333333331</v>
      </c>
      <c r="B581">
        <f>VLOOKUP('2024-03-18_windows_device_0'!Q581,'2024-03-18_windows_device_0'!Q581:Q1490,1,0)</f>
        <v>2184157</v>
      </c>
      <c r="C581">
        <v>16.950418937264246</v>
      </c>
      <c r="D581">
        <v>2184085.170824463</v>
      </c>
      <c r="E581">
        <v>-2.7999999999998693E-2</v>
      </c>
      <c r="F581">
        <v>2184022.5950502404</v>
      </c>
      <c r="G581">
        <v>2181539.6505685989</v>
      </c>
      <c r="H581">
        <v>-1.8808375392109156</v>
      </c>
      <c r="I581">
        <v>-8.4303508815355599</v>
      </c>
      <c r="J581">
        <v>2181516.4860722008</v>
      </c>
      <c r="K581">
        <f t="shared" si="9"/>
        <v>2180793.8527388675</v>
      </c>
    </row>
    <row r="582" spans="1:11" x14ac:dyDescent="0.25">
      <c r="A582">
        <f>VLOOKUP('2024-03-18_windows_device_0'!P582,'2024-03-18_windows_device_0'!P582:P1491,1,0)</f>
        <v>38.007333333333335</v>
      </c>
      <c r="B582">
        <f>VLOOKUP('2024-03-18_windows_device_0'!Q582,'2024-03-18_windows_device_0'!Q582:Q1491,1,0)</f>
        <v>2184157</v>
      </c>
      <c r="C582">
        <v>16.938831446667344</v>
      </c>
      <c r="D582">
        <v>2184085.2689973055</v>
      </c>
      <c r="E582">
        <v>-2.5999999999996248E-2</v>
      </c>
      <c r="F582">
        <v>2184022.5946076144</v>
      </c>
      <c r="G582">
        <v>2181540.2500456758</v>
      </c>
      <c r="H582">
        <v>-3.3177050962112844</v>
      </c>
      <c r="I582">
        <v>-1.4368675570003688</v>
      </c>
      <c r="J582">
        <v>2181515.2385539329</v>
      </c>
      <c r="K582">
        <f t="shared" si="9"/>
        <v>2180793.0992205995</v>
      </c>
    </row>
    <row r="583" spans="1:11" x14ac:dyDescent="0.25">
      <c r="A583">
        <f>VLOOKUP('2024-03-18_windows_device_0'!P583,'2024-03-18_windows_device_0'!P583:P1492,1,0)</f>
        <v>37.99133333333333</v>
      </c>
      <c r="B583">
        <f>VLOOKUP('2024-03-18_windows_device_0'!Q583,'2024-03-18_windows_device_0'!Q583:Q1492,1,0)</f>
        <v>2184158</v>
      </c>
      <c r="C583">
        <v>16.931700683223095</v>
      </c>
      <c r="D583">
        <v>2184086.3293779935</v>
      </c>
      <c r="E583">
        <v>-1.6000000000005343E-2</v>
      </c>
      <c r="F583">
        <v>2184020.4000385632</v>
      </c>
      <c r="G583">
        <v>2181538.4248619964</v>
      </c>
      <c r="H583">
        <v>2.9759540888480842</v>
      </c>
      <c r="I583">
        <v>6.2936591850593686</v>
      </c>
      <c r="J583">
        <v>2181517.0881412947</v>
      </c>
      <c r="K583">
        <f t="shared" si="9"/>
        <v>2180795.2528079613</v>
      </c>
    </row>
    <row r="584" spans="1:11" x14ac:dyDescent="0.25">
      <c r="A584">
        <f>VLOOKUP('2024-03-18_windows_device_0'!P584,'2024-03-18_windows_device_0'!P584:P1493,1,0)</f>
        <v>37.952666666666666</v>
      </c>
      <c r="B584">
        <f>VLOOKUP('2024-03-18_windows_device_0'!Q584,'2024-03-18_windows_device_0'!Q584:Q1493,1,0)</f>
        <v>2184151</v>
      </c>
      <c r="C584">
        <v>16.914468004899497</v>
      </c>
      <c r="D584">
        <v>2184079.4751930279</v>
      </c>
      <c r="E584">
        <v>-3.8666666666664185E-2</v>
      </c>
      <c r="F584">
        <v>2184017.0947205084</v>
      </c>
      <c r="G584">
        <v>2181536.0128678977</v>
      </c>
      <c r="H584">
        <v>-6.7147179432213306</v>
      </c>
      <c r="I584">
        <v>-9.6906720320694149</v>
      </c>
      <c r="J584">
        <v>2181508.7444539964</v>
      </c>
      <c r="K584">
        <f t="shared" si="9"/>
        <v>2180787.6437873296</v>
      </c>
    </row>
    <row r="585" spans="1:11" x14ac:dyDescent="0.25">
      <c r="A585">
        <f>VLOOKUP('2024-03-18_windows_device_0'!P585,'2024-03-18_windows_device_0'!P585:P1494,1,0)</f>
        <v>37.946666666666665</v>
      </c>
      <c r="B585">
        <f>VLOOKUP('2024-03-18_windows_device_0'!Q585,'2024-03-18_windows_device_0'!Q585:Q1494,1,0)</f>
        <v>2184141</v>
      </c>
      <c r="C585">
        <v>16.911793968607903</v>
      </c>
      <c r="D585">
        <v>2184069.497806191</v>
      </c>
      <c r="E585">
        <v>-6.0000000000002274E-3</v>
      </c>
      <c r="F585">
        <v>2184017.3196449303</v>
      </c>
      <c r="G585">
        <v>2181536.3764931196</v>
      </c>
      <c r="H585">
        <v>-8.5727092269808054</v>
      </c>
      <c r="I585">
        <v>-1.8579912837594748</v>
      </c>
      <c r="J585">
        <v>2181502.8854545541</v>
      </c>
      <c r="K585">
        <f t="shared" si="9"/>
        <v>2180781.8987878873</v>
      </c>
    </row>
    <row r="586" spans="1:11" x14ac:dyDescent="0.25">
      <c r="A586">
        <f>VLOOKUP('2024-03-18_windows_device_0'!P586,'2024-03-18_windows_device_0'!P586:P1495,1,0)</f>
        <v>37.912666666666667</v>
      </c>
      <c r="B586">
        <f>VLOOKUP('2024-03-18_windows_device_0'!Q586,'2024-03-18_windows_device_0'!Q586:Q1495,1,0)</f>
        <v>2184137</v>
      </c>
      <c r="C586">
        <v>16.896641096288878</v>
      </c>
      <c r="D586">
        <v>2184065.6258799159</v>
      </c>
      <c r="E586">
        <v>-3.399999999999892E-2</v>
      </c>
      <c r="F586">
        <v>2184013.1315032332</v>
      </c>
      <c r="G586">
        <v>2181532.9747371105</v>
      </c>
      <c r="H586">
        <v>0.89671915723010898</v>
      </c>
      <c r="I586">
        <v>9.4694283842109144</v>
      </c>
      <c r="J586">
        <v>2181501.1956354422</v>
      </c>
      <c r="K586">
        <f t="shared" si="9"/>
        <v>2180780.8549687755</v>
      </c>
    </row>
    <row r="587" spans="1:11" x14ac:dyDescent="0.25">
      <c r="A587">
        <f>VLOOKUP('2024-03-18_windows_device_0'!P587,'2024-03-18_windows_device_0'!P587:P1496,1,0)</f>
        <v>37.885333333333335</v>
      </c>
      <c r="B587">
        <f>VLOOKUP('2024-03-18_windows_device_0'!Q587,'2024-03-18_windows_device_0'!Q587:Q1496,1,0)</f>
        <v>2184140</v>
      </c>
      <c r="C587">
        <v>16.884459375404955</v>
      </c>
      <c r="D587">
        <v>2184068.7287579002</v>
      </c>
      <c r="E587">
        <v>-2.7333333333331211E-2</v>
      </c>
      <c r="F587">
        <v>2184017.0655758521</v>
      </c>
      <c r="G587">
        <v>2181537.5415136805</v>
      </c>
      <c r="H587">
        <v>-2.1347766751423478</v>
      </c>
      <c r="I587">
        <v>-3.0314958323724568</v>
      </c>
      <c r="J587">
        <v>2181501.4752619751</v>
      </c>
      <c r="K587">
        <f t="shared" si="9"/>
        <v>2180781.6539286417</v>
      </c>
    </row>
    <row r="588" spans="1:11" x14ac:dyDescent="0.25">
      <c r="A588">
        <f>VLOOKUP('2024-03-18_windows_device_0'!P588,'2024-03-18_windows_device_0'!P588:P1497,1,0)</f>
        <v>37.864666666666665</v>
      </c>
      <c r="B588">
        <f>VLOOKUP('2024-03-18_windows_device_0'!Q588,'2024-03-18_windows_device_0'!Q588:Q1497,1,0)</f>
        <v>2184150</v>
      </c>
      <c r="C588">
        <v>16.875248805956133</v>
      </c>
      <c r="D588">
        <v>2184078.8064944344</v>
      </c>
      <c r="E588">
        <v>-2.0666666666670608E-2</v>
      </c>
      <c r="F588">
        <v>2184014.9704602081</v>
      </c>
      <c r="G588">
        <v>2181535.9250870771</v>
      </c>
      <c r="H588">
        <v>1.6638619895093143</v>
      </c>
      <c r="I588">
        <v>3.7986386646516621</v>
      </c>
      <c r="J588">
        <v>2181502.9819333032</v>
      </c>
      <c r="K588">
        <f t="shared" si="9"/>
        <v>2180783.5532666366</v>
      </c>
    </row>
    <row r="589" spans="1:11" x14ac:dyDescent="0.25">
      <c r="A589">
        <f>VLOOKUP('2024-03-18_windows_device_0'!P589,'2024-03-18_windows_device_0'!P589:P1498,1,0)</f>
        <v>37.826000000000001</v>
      </c>
      <c r="B589">
        <f>VLOOKUP('2024-03-18_windows_device_0'!Q589,'2024-03-18_windows_device_0'!Q589:Q1498,1,0)</f>
        <v>2184151</v>
      </c>
      <c r="C589">
        <v>16.858016127632535</v>
      </c>
      <c r="D589">
        <v>2184079.9518230599</v>
      </c>
      <c r="E589">
        <v>-3.8666666666664185E-2</v>
      </c>
      <c r="F589">
        <v>2184014.5509819412</v>
      </c>
      <c r="G589">
        <v>2181536.4019226828</v>
      </c>
      <c r="H589">
        <v>-4.9797241515479982</v>
      </c>
      <c r="I589">
        <v>-6.6435861410573125</v>
      </c>
      <c r="J589">
        <v>2181497.1109817182</v>
      </c>
      <c r="K589">
        <f t="shared" si="9"/>
        <v>2180778.416981718</v>
      </c>
    </row>
    <row r="590" spans="1:11" x14ac:dyDescent="0.25">
      <c r="A590">
        <f>VLOOKUP('2024-03-18_windows_device_0'!P590,'2024-03-18_windows_device_0'!P590:P1499,1,0)</f>
        <v>37.825333333333333</v>
      </c>
      <c r="B590">
        <f>VLOOKUP('2024-03-18_windows_device_0'!Q590,'2024-03-18_windows_device_0'!Q590:Q1499,1,0)</f>
        <v>2184146</v>
      </c>
      <c r="C590">
        <v>16.857719012489024</v>
      </c>
      <c r="D590">
        <v>2184074.9543274241</v>
      </c>
      <c r="E590">
        <v>-6.6666666666748142E-4</v>
      </c>
      <c r="F590">
        <v>2184008.5758504518</v>
      </c>
      <c r="G590">
        <v>2181530.4422529144</v>
      </c>
      <c r="H590">
        <v>10.582579327281564</v>
      </c>
      <c r="I590">
        <v>15.562303478829563</v>
      </c>
      <c r="J590">
        <v>2181501.7521194629</v>
      </c>
      <c r="K590">
        <f t="shared" si="9"/>
        <v>2180783.0707861297</v>
      </c>
    </row>
    <row r="591" spans="1:11" x14ac:dyDescent="0.25">
      <c r="A591">
        <f>VLOOKUP('2024-03-18_windows_device_0'!P591,'2024-03-18_windows_device_0'!P591:P1500,1,0)</f>
        <v>37.777333333333331</v>
      </c>
      <c r="B591">
        <f>VLOOKUP('2024-03-18_windows_device_0'!Q591,'2024-03-18_windows_device_0'!Q591:Q1500,1,0)</f>
        <v>2184143</v>
      </c>
      <c r="C591">
        <v>16.836326722156279</v>
      </c>
      <c r="D591">
        <v>2184072.1345256264</v>
      </c>
      <c r="E591">
        <v>-4.8000000000001819E-2</v>
      </c>
      <c r="F591">
        <v>2184007.955529077</v>
      </c>
      <c r="G591">
        <v>2181530.9358922099</v>
      </c>
      <c r="H591">
        <v>0.22485013725236058</v>
      </c>
      <c r="I591">
        <v>-10.357729190029204</v>
      </c>
      <c r="J591">
        <v>2181506.0240516681</v>
      </c>
      <c r="K591">
        <f t="shared" si="9"/>
        <v>2180788.2547183349</v>
      </c>
    </row>
    <row r="592" spans="1:11" x14ac:dyDescent="0.25">
      <c r="A592">
        <f>VLOOKUP('2024-03-18_windows_device_0'!P592,'2024-03-18_windows_device_0'!P592:P1501,1,0)</f>
        <v>37.769333333333336</v>
      </c>
      <c r="B592">
        <f>VLOOKUP('2024-03-18_windows_device_0'!Q592,'2024-03-18_windows_device_0'!Q592:Q1501,1,0)</f>
        <v>2184146</v>
      </c>
      <c r="C592">
        <v>16.832761340434157</v>
      </c>
      <c r="D592">
        <v>2184075.1645364142</v>
      </c>
      <c r="E592">
        <v>-7.9999999999955662E-3</v>
      </c>
      <c r="F592">
        <v>2184003.9602017878</v>
      </c>
      <c r="G592">
        <v>2181527.1263626316</v>
      </c>
      <c r="H592">
        <v>1.0562204518355429</v>
      </c>
      <c r="I592">
        <v>0.83137031458318233</v>
      </c>
      <c r="J592">
        <v>2181510.2780134412</v>
      </c>
      <c r="K592">
        <f t="shared" si="9"/>
        <v>2180792.6606801078</v>
      </c>
    </row>
    <row r="593" spans="1:11" x14ac:dyDescent="0.25">
      <c r="A593">
        <f>VLOOKUP('2024-03-18_windows_device_0'!P593,'2024-03-18_windows_device_0'!P593:P1502,1,0)</f>
        <v>37.718000000000004</v>
      </c>
      <c r="B593">
        <f>VLOOKUP('2024-03-18_windows_device_0'!Q593,'2024-03-18_windows_device_0'!Q593:Q1502,1,0)</f>
        <v>2184141</v>
      </c>
      <c r="C593">
        <v>16.809883474383863</v>
      </c>
      <c r="D593">
        <v>2184070.3569543944</v>
      </c>
      <c r="E593">
        <v>-5.1333333333332121E-2</v>
      </c>
      <c r="F593">
        <v>2184006.1930665136</v>
      </c>
      <c r="G593">
        <v>2181530.5523665883</v>
      </c>
      <c r="H593">
        <v>-1.9629173628054559</v>
      </c>
      <c r="I593">
        <v>-3.0191378146409988</v>
      </c>
      <c r="J593">
        <v>2181508.0623755818</v>
      </c>
      <c r="K593">
        <f t="shared" si="9"/>
        <v>2180791.4203755818</v>
      </c>
    </row>
    <row r="594" spans="1:11" x14ac:dyDescent="0.25">
      <c r="A594">
        <f>VLOOKUP('2024-03-18_windows_device_0'!P594,'2024-03-18_windows_device_0'!P594:P1503,1,0)</f>
        <v>37.706666666666663</v>
      </c>
      <c r="B594">
        <f>VLOOKUP('2024-03-18_windows_device_0'!Q594,'2024-03-18_windows_device_0'!Q594:Q1503,1,0)</f>
        <v>2184141</v>
      </c>
      <c r="C594">
        <v>16.804832516944185</v>
      </c>
      <c r="D594">
        <v>2184070.3994010193</v>
      </c>
      <c r="E594">
        <v>-1.1333333333340079E-2</v>
      </c>
      <c r="F594">
        <v>2184012.1855656593</v>
      </c>
      <c r="G594">
        <v>2181536.8085049079</v>
      </c>
      <c r="H594">
        <v>2.7283718907274306</v>
      </c>
      <c r="I594">
        <v>4.6912892535328865</v>
      </c>
      <c r="J594">
        <v>2181510.403957421</v>
      </c>
      <c r="K594">
        <f t="shared" si="9"/>
        <v>2180793.9772907542</v>
      </c>
    </row>
    <row r="595" spans="1:11" x14ac:dyDescent="0.25">
      <c r="A595">
        <f>VLOOKUP('2024-03-18_windows_device_0'!P595,'2024-03-18_windows_device_0'!P595:P1504,1,0)</f>
        <v>37.677999999999997</v>
      </c>
      <c r="B595">
        <f>VLOOKUP('2024-03-18_windows_device_0'!Q595,'2024-03-18_windows_device_0'!Q595:Q1504,1,0)</f>
        <v>2184144</v>
      </c>
      <c r="C595">
        <v>16.79205656577324</v>
      </c>
      <c r="D595">
        <v>2184073.5067090727</v>
      </c>
      <c r="E595">
        <v>-2.8666666666666174E-2</v>
      </c>
      <c r="F595">
        <v>2184009.7429265631</v>
      </c>
      <c r="G595">
        <v>2181535.033071707</v>
      </c>
      <c r="H595">
        <v>0.67074375227093697</v>
      </c>
      <c r="I595">
        <v>-2.0576281384564936</v>
      </c>
      <c r="J595">
        <v>2181511.6079320125</v>
      </c>
      <c r="K595">
        <f t="shared" si="9"/>
        <v>2180795.7259320123</v>
      </c>
    </row>
    <row r="596" spans="1:11" x14ac:dyDescent="0.25">
      <c r="A596">
        <f>VLOOKUP('2024-03-18_windows_device_0'!P596,'2024-03-18_windows_device_0'!P596:P1505,1,0)</f>
        <v>37.661999999999999</v>
      </c>
      <c r="B596">
        <f>VLOOKUP('2024-03-18_windows_device_0'!Q596,'2024-03-18_windows_device_0'!Q596:Q1505,1,0)</f>
        <v>2184140</v>
      </c>
      <c r="C596">
        <v>16.784925802328992</v>
      </c>
      <c r="D596">
        <v>2184069.5665664524</v>
      </c>
      <c r="E596">
        <v>-1.5999999999998238E-2</v>
      </c>
      <c r="F596">
        <v>2184001.47333699</v>
      </c>
      <c r="G596">
        <v>2181527.1360968901</v>
      </c>
      <c r="H596">
        <v>-6.937735780607909</v>
      </c>
      <c r="I596">
        <v>-7.6084795328788459</v>
      </c>
      <c r="J596">
        <v>2181503.0605424144</v>
      </c>
      <c r="K596">
        <f t="shared" si="9"/>
        <v>2180787.4825424142</v>
      </c>
    </row>
    <row r="597" spans="1:11" x14ac:dyDescent="0.25">
      <c r="A597">
        <f>VLOOKUP('2024-03-18_windows_device_0'!P597,'2024-03-18_windows_device_0'!P597:P1506,1,0)</f>
        <v>37.62466666666667</v>
      </c>
      <c r="B597">
        <f>VLOOKUP('2024-03-18_windows_device_0'!Q597,'2024-03-18_windows_device_0'!Q597:Q1506,1,0)</f>
        <v>2184145</v>
      </c>
      <c r="C597">
        <v>16.768287354292418</v>
      </c>
      <c r="D597">
        <v>2184074.7061348008</v>
      </c>
      <c r="E597">
        <v>-3.7333333333329222E-2</v>
      </c>
      <c r="F597">
        <v>2184004.1361770658</v>
      </c>
      <c r="G597">
        <v>2181530.6689873659</v>
      </c>
      <c r="H597">
        <v>-5.9501784360036254</v>
      </c>
      <c r="I597">
        <v>0.98755734460428357</v>
      </c>
      <c r="J597">
        <v>2181498.8177747172</v>
      </c>
      <c r="K597">
        <f t="shared" si="9"/>
        <v>2180783.9491080507</v>
      </c>
    </row>
    <row r="598" spans="1:11" x14ac:dyDescent="0.25">
      <c r="A598">
        <f>VLOOKUP('2024-03-18_windows_device_0'!P598,'2024-03-18_windows_device_0'!P598:P1507,1,0)</f>
        <v>37.609333333333332</v>
      </c>
      <c r="B598">
        <f>VLOOKUP('2024-03-18_windows_device_0'!Q598,'2024-03-18_windows_device_0'!Q598:Q1507,1,0)</f>
        <v>2184143</v>
      </c>
      <c r="C598">
        <v>16.761453705991677</v>
      </c>
      <c r="D598">
        <v>2184072.7634174153</v>
      </c>
      <c r="E598">
        <v>-1.5333333333337862E-2</v>
      </c>
      <c r="F598">
        <v>2184000.6169101819</v>
      </c>
      <c r="G598">
        <v>2181527.5073127393</v>
      </c>
      <c r="H598">
        <v>1.2217828826978803</v>
      </c>
      <c r="I598">
        <v>7.1719613187015057</v>
      </c>
      <c r="J598">
        <v>2181498.5257048109</v>
      </c>
      <c r="K598">
        <f t="shared" si="9"/>
        <v>2180783.9483714774</v>
      </c>
    </row>
    <row r="599" spans="1:11" x14ac:dyDescent="0.25">
      <c r="A599">
        <f>VLOOKUP('2024-03-18_windows_device_0'!P599,'2024-03-18_windows_device_0'!P599:P1508,1,0)</f>
        <v>37.567999999999998</v>
      </c>
      <c r="B599">
        <f>VLOOKUP('2024-03-18_windows_device_0'!Q599,'2024-03-18_windows_device_0'!Q599:Q1508,1,0)</f>
        <v>2184138</v>
      </c>
      <c r="C599">
        <v>16.743032567094037</v>
      </c>
      <c r="D599">
        <v>2184067.9177151141</v>
      </c>
      <c r="E599">
        <v>-4.133333333333411E-2</v>
      </c>
      <c r="F599">
        <v>2184002.3936008806</v>
      </c>
      <c r="G599">
        <v>2181530.2486744625</v>
      </c>
      <c r="H599">
        <v>3.4156104801222682</v>
      </c>
      <c r="I599">
        <v>2.1938275974243879</v>
      </c>
      <c r="J599">
        <v>2181503.3400397794</v>
      </c>
      <c r="K599">
        <f t="shared" si="9"/>
        <v>2180789.5480397795</v>
      </c>
    </row>
    <row r="600" spans="1:11" x14ac:dyDescent="0.25">
      <c r="A600">
        <f>VLOOKUP('2024-03-18_windows_device_0'!P600,'2024-03-18_windows_device_0'!P600:P1509,1,0)</f>
        <v>37.553333333333335</v>
      </c>
      <c r="B600">
        <f>VLOOKUP('2024-03-18_windows_device_0'!Q600,'2024-03-18_windows_device_0'!Q600:Q1509,1,0)</f>
        <v>2184134</v>
      </c>
      <c r="C600">
        <v>16.73649603393681</v>
      </c>
      <c r="D600">
        <v>2184063.9724251265</v>
      </c>
      <c r="E600">
        <v>-1.4666666666663275E-2</v>
      </c>
      <c r="F600">
        <v>2183997.7578781089</v>
      </c>
      <c r="G600">
        <v>2181525.9555094554</v>
      </c>
      <c r="H600">
        <v>1.7514259130693972</v>
      </c>
      <c r="I600">
        <v>-1.664184567052871</v>
      </c>
      <c r="J600">
        <v>2181505.1527667702</v>
      </c>
      <c r="K600">
        <f t="shared" si="9"/>
        <v>2180791.639433437</v>
      </c>
    </row>
    <row r="601" spans="1:11" x14ac:dyDescent="0.25">
      <c r="A601">
        <f>VLOOKUP('2024-03-18_windows_device_0'!P601,'2024-03-18_windows_device_0'!P601:P1510,1,0)</f>
        <v>37.527999999999999</v>
      </c>
      <c r="B601">
        <f>VLOOKUP('2024-03-18_windows_device_0'!Q601,'2024-03-18_windows_device_0'!Q601:Q1510,1,0)</f>
        <v>2184121</v>
      </c>
      <c r="C601">
        <v>16.725205658483418</v>
      </c>
      <c r="D601">
        <v>2184051.0668739202</v>
      </c>
      <c r="E601">
        <v>-2.5333333333335872E-2</v>
      </c>
      <c r="F601">
        <v>2183996.1180726974</v>
      </c>
      <c r="G601">
        <v>2181524.9077099701</v>
      </c>
      <c r="H601">
        <v>5.1360069308429956</v>
      </c>
      <c r="I601">
        <v>3.3845810177735984</v>
      </c>
      <c r="J601">
        <v>2181510.0281973495</v>
      </c>
      <c r="K601">
        <f t="shared" si="9"/>
        <v>2180796.9961973494</v>
      </c>
    </row>
    <row r="602" spans="1:11" x14ac:dyDescent="0.25">
      <c r="A602">
        <f>VLOOKUP('2024-03-18_windows_device_0'!P602,'2024-03-18_windows_device_0'!P602:P1511,1,0)</f>
        <v>37.50266666666667</v>
      </c>
      <c r="B602">
        <f>VLOOKUP('2024-03-18_windows_device_0'!Q602,'2024-03-18_windows_device_0'!Q602:Q1511,1,0)</f>
        <v>2184118</v>
      </c>
      <c r="C602">
        <v>16.713915283030026</v>
      </c>
      <c r="D602">
        <v>2184048.1612589778</v>
      </c>
      <c r="E602">
        <v>-2.5333333333328767E-2</v>
      </c>
      <c r="F602">
        <v>2183993.1902275616</v>
      </c>
      <c r="G602">
        <v>2181522.5722705298</v>
      </c>
      <c r="H602">
        <v>-0.8799141370691359</v>
      </c>
      <c r="I602">
        <v>-6.0159210679121315</v>
      </c>
      <c r="J602">
        <v>2181508.4062056835</v>
      </c>
      <c r="K602">
        <f t="shared" si="9"/>
        <v>2180795.8555390169</v>
      </c>
    </row>
    <row r="603" spans="1:11" x14ac:dyDescent="0.25">
      <c r="A603">
        <f>VLOOKUP('2024-03-18_windows_device_0'!P603,'2024-03-18_windows_device_0'!P603:P1512,1,0)</f>
        <v>37.471333333333334</v>
      </c>
      <c r="B603">
        <f>VLOOKUP('2024-03-18_windows_device_0'!Q603,'2024-03-18_windows_device_0'!Q603:Q1512,1,0)</f>
        <v>2184125</v>
      </c>
      <c r="C603">
        <v>16.69995087128504</v>
      </c>
      <c r="D603">
        <v>2184055.2779102242</v>
      </c>
      <c r="E603">
        <v>-3.13333333333361E-2</v>
      </c>
      <c r="F603">
        <v>2183992.4675927162</v>
      </c>
      <c r="G603">
        <v>2181522.5829018033</v>
      </c>
      <c r="H603">
        <v>-2.5095741711556911</v>
      </c>
      <c r="I603">
        <v>-1.6296600340865552</v>
      </c>
      <c r="J603">
        <v>2181506.9026969462</v>
      </c>
      <c r="K603">
        <f t="shared" si="9"/>
        <v>2180794.9473636127</v>
      </c>
    </row>
    <row r="604" spans="1:11" x14ac:dyDescent="0.25">
      <c r="A604">
        <f>VLOOKUP('2024-03-18_windows_device_0'!P604,'2024-03-18_windows_device_0'!P604:P1513,1,0)</f>
        <v>37.455333333333336</v>
      </c>
      <c r="B604">
        <f>VLOOKUP('2024-03-18_windows_device_0'!Q604,'2024-03-18_windows_device_0'!Q604:Q1513,1,0)</f>
        <v>2184124</v>
      </c>
      <c r="C604">
        <v>16.692820107840792</v>
      </c>
      <c r="D604">
        <v>2184054.337439212</v>
      </c>
      <c r="E604">
        <v>-1.5999999999998238E-2</v>
      </c>
      <c r="F604">
        <v>2183992.1256442959</v>
      </c>
      <c r="G604">
        <v>2181522.6156236706</v>
      </c>
      <c r="H604">
        <v>-0.6730357208289206</v>
      </c>
      <c r="I604">
        <v>1.8365384503267705</v>
      </c>
      <c r="J604">
        <v>2181506.2081487761</v>
      </c>
      <c r="K604">
        <f t="shared" si="9"/>
        <v>2180794.5568154426</v>
      </c>
    </row>
    <row r="605" spans="1:11" x14ac:dyDescent="0.25">
      <c r="A605">
        <f>VLOOKUP('2024-03-18_windows_device_0'!P605,'2024-03-18_windows_device_0'!P605:P1514,1,0)</f>
        <v>37.422666666666665</v>
      </c>
      <c r="B605">
        <f>VLOOKUP('2024-03-18_windows_device_0'!Q605,'2024-03-18_windows_device_0'!Q605:Q1514,1,0)</f>
        <v>2184128</v>
      </c>
      <c r="C605">
        <v>16.678261465808784</v>
      </c>
      <c r="D605">
        <v>2184058.4588986197</v>
      </c>
      <c r="E605">
        <v>-3.2666666666671063E-2</v>
      </c>
      <c r="F605">
        <v>2183993.6236566128</v>
      </c>
      <c r="G605">
        <v>2181524.8790850388</v>
      </c>
      <c r="H605">
        <v>-4.3163065435364842</v>
      </c>
      <c r="I605">
        <v>-3.6432708227075636</v>
      </c>
      <c r="J605">
        <v>2181501.5948257684</v>
      </c>
      <c r="K605">
        <f t="shared" si="9"/>
        <v>2180790.5641591018</v>
      </c>
    </row>
    <row r="606" spans="1:11" x14ac:dyDescent="0.25">
      <c r="A606">
        <f>VLOOKUP('2024-03-18_windows_device_0'!P606,'2024-03-18_windows_device_0'!P606:P1515,1,0)</f>
        <v>37.399333333333331</v>
      </c>
      <c r="B606">
        <f>VLOOKUP('2024-03-18_windows_device_0'!Q606,'2024-03-18_windows_device_0'!Q606:Q1515,1,0)</f>
        <v>2184123</v>
      </c>
      <c r="C606">
        <v>16.667862435785924</v>
      </c>
      <c r="D606">
        <v>2184053.5455904556</v>
      </c>
      <c r="E606">
        <v>-2.3333333333333428E-2</v>
      </c>
      <c r="F606">
        <v>2183990.5179851344</v>
      </c>
      <c r="G606">
        <v>2181522.3205720764</v>
      </c>
      <c r="H606">
        <v>-15.236370070371777</v>
      </c>
      <c r="I606">
        <v>-10.920063526835293</v>
      </c>
      <c r="J606">
        <v>2181483.1792247435</v>
      </c>
      <c r="K606">
        <f t="shared" si="9"/>
        <v>2180772.5918914103</v>
      </c>
    </row>
    <row r="607" spans="1:11" x14ac:dyDescent="0.25">
      <c r="A607">
        <f>VLOOKUP('2024-03-18_windows_device_0'!P607,'2024-03-18_windows_device_0'!P607:P1516,1,0)</f>
        <v>37.37533333333333</v>
      </c>
      <c r="B607">
        <f>VLOOKUP('2024-03-18_windows_device_0'!Q607,'2024-03-18_windows_device_0'!Q607:Q1516,1,0)</f>
        <v>2184123</v>
      </c>
      <c r="C607">
        <v>16.65716629061955</v>
      </c>
      <c r="D607">
        <v>2184053.6347027915</v>
      </c>
      <c r="E607">
        <v>-2.4000000000000909E-2</v>
      </c>
      <c r="F607">
        <v>2183992.5623547663</v>
      </c>
      <c r="G607">
        <v>2181524.9280895805</v>
      </c>
      <c r="H607">
        <v>-6.5395885002799332</v>
      </c>
      <c r="I607">
        <v>8.6967815700918436</v>
      </c>
      <c r="J607">
        <v>2181477.948049576</v>
      </c>
      <c r="K607">
        <f t="shared" si="9"/>
        <v>2180767.8167162426</v>
      </c>
    </row>
    <row r="608" spans="1:11" x14ac:dyDescent="0.25">
      <c r="A608">
        <f>VLOOKUP('2024-03-18_windows_device_0'!P608,'2024-03-18_windows_device_0'!P608:P1517,1,0)</f>
        <v>37.35</v>
      </c>
      <c r="B608">
        <f>VLOOKUP('2024-03-18_windows_device_0'!Q608,'2024-03-18_windows_device_0'!Q608:Q1517,1,0)</f>
        <v>2184123</v>
      </c>
      <c r="C608">
        <v>16.645875915166162</v>
      </c>
      <c r="D608">
        <v>2184053.728703754</v>
      </c>
      <c r="E608">
        <v>-2.5333333333328767E-2</v>
      </c>
      <c r="F608">
        <v>2183993.6941993143</v>
      </c>
      <c r="G608">
        <v>2181526.654760438</v>
      </c>
      <c r="H608">
        <v>14.699894168879837</v>
      </c>
      <c r="I608">
        <v>21.23948266915977</v>
      </c>
      <c r="J608">
        <v>2181481.3834953136</v>
      </c>
      <c r="K608">
        <f t="shared" si="9"/>
        <v>2180771.7334953137</v>
      </c>
    </row>
    <row r="609" spans="1:11" x14ac:dyDescent="0.25">
      <c r="A609">
        <f>VLOOKUP('2024-03-18_windows_device_0'!P609,'2024-03-18_windows_device_0'!P609:P1518,1,0)</f>
        <v>37.322000000000003</v>
      </c>
      <c r="B609">
        <f>VLOOKUP('2024-03-18_windows_device_0'!Q609,'2024-03-18_windows_device_0'!Q609:Q1518,1,0)</f>
        <v>2184118</v>
      </c>
      <c r="C609">
        <v>16.633397079138728</v>
      </c>
      <c r="D609">
        <v>2184048.8325254018</v>
      </c>
      <c r="E609">
        <v>-2.7999999999998693E-2</v>
      </c>
      <c r="F609">
        <v>2183990.806911862</v>
      </c>
      <c r="G609">
        <v>2181524.4253821634</v>
      </c>
      <c r="H609">
        <v>5.4872922394424677</v>
      </c>
      <c r="I609">
        <v>-9.2126019294373691</v>
      </c>
      <c r="J609">
        <v>2181497.858095245</v>
      </c>
      <c r="K609">
        <f t="shared" si="9"/>
        <v>2180788.7400952452</v>
      </c>
    </row>
    <row r="610" spans="1:11" x14ac:dyDescent="0.25">
      <c r="A610">
        <f>VLOOKUP('2024-03-18_windows_device_0'!P610,'2024-03-18_windows_device_0'!P610:P1519,1,0)</f>
        <v>37.291333333333334</v>
      </c>
      <c r="B610">
        <f>VLOOKUP('2024-03-18_windows_device_0'!Q610,'2024-03-18_windows_device_0'!Q610:Q1519,1,0)</f>
        <v>2184104</v>
      </c>
      <c r="C610">
        <v>16.619729782537252</v>
      </c>
      <c r="D610">
        <v>2184034.9461454889</v>
      </c>
      <c r="E610">
        <v>-3.0666666666668618E-2</v>
      </c>
      <c r="F610">
        <v>2183990.0153255509</v>
      </c>
      <c r="G610">
        <v>2181524.3549296181</v>
      </c>
      <c r="H610">
        <v>-2.3548658648505807</v>
      </c>
      <c r="I610">
        <v>-7.8421581042930484</v>
      </c>
      <c r="J610">
        <v>2181496.2044070978</v>
      </c>
      <c r="K610">
        <f t="shared" si="9"/>
        <v>2180787.6690737642</v>
      </c>
    </row>
    <row r="611" spans="1:11" x14ac:dyDescent="0.25">
      <c r="A611">
        <f>VLOOKUP('2024-03-18_windows_device_0'!P611,'2024-03-18_windows_device_0'!P611:P1520,1,0)</f>
        <v>37.273333333333333</v>
      </c>
      <c r="B611">
        <f>VLOOKUP('2024-03-18_windows_device_0'!Q611,'2024-03-18_windows_device_0'!Q611:Q1520,1,0)</f>
        <v>2184100</v>
      </c>
      <c r="C611">
        <v>16.611707673662472</v>
      </c>
      <c r="D611">
        <v>2184031.0127920411</v>
      </c>
      <c r="E611">
        <v>-1.8000000000000682E-2</v>
      </c>
      <c r="F611">
        <v>2183989.7665786054</v>
      </c>
      <c r="G611">
        <v>2181524.5297330851</v>
      </c>
      <c r="H611">
        <v>-5.3395294514484704</v>
      </c>
      <c r="I611">
        <v>-2.9846635865978897</v>
      </c>
      <c r="J611">
        <v>2181492.4426144562</v>
      </c>
      <c r="K611">
        <f t="shared" si="9"/>
        <v>2180784.2492811228</v>
      </c>
    </row>
    <row r="612" spans="1:11" x14ac:dyDescent="0.25">
      <c r="A612">
        <f>VLOOKUP('2024-03-18_windows_device_0'!P612,'2024-03-18_windows_device_0'!P612:P1521,1,0)</f>
        <v>37.229999999999997</v>
      </c>
      <c r="B612">
        <f>VLOOKUP('2024-03-18_windows_device_0'!Q612,'2024-03-18_windows_device_0'!Q612:Q1521,1,0)</f>
        <v>2184096</v>
      </c>
      <c r="C612">
        <v>16.592395189334301</v>
      </c>
      <c r="D612">
        <v>2184027.1731054704</v>
      </c>
      <c r="E612">
        <v>-4.3333333333336554E-2</v>
      </c>
      <c r="F612">
        <v>2183987.510320893</v>
      </c>
      <c r="G612">
        <v>2181523.2939732815</v>
      </c>
      <c r="H612">
        <v>-0.50479374127462506</v>
      </c>
      <c r="I612">
        <v>4.8347357101738453</v>
      </c>
      <c r="J612">
        <v>2181491.5038271351</v>
      </c>
      <c r="K612">
        <f t="shared" si="9"/>
        <v>2180784.133827135</v>
      </c>
    </row>
    <row r="613" spans="1:11" x14ac:dyDescent="0.25">
      <c r="A613">
        <f>VLOOKUP('2024-03-18_windows_device_0'!P613,'2024-03-18_windows_device_0'!P613:P1522,1,0)</f>
        <v>37.223333333333336</v>
      </c>
      <c r="B613">
        <f>VLOOKUP('2024-03-18_windows_device_0'!Q613,'2024-03-18_windows_device_0'!Q613:Q1522,1,0)</f>
        <v>2184108</v>
      </c>
      <c r="C613">
        <v>16.5894240378992</v>
      </c>
      <c r="D613">
        <v>2184039.1977525228</v>
      </c>
      <c r="E613">
        <v>-6.6666666666606034E-3</v>
      </c>
      <c r="F613">
        <v>2183984.6492700875</v>
      </c>
      <c r="G613">
        <v>2181520.5900275721</v>
      </c>
      <c r="H613">
        <v>-0.46114975214004517</v>
      </c>
      <c r="I613">
        <v>4.3643989134579897E-2</v>
      </c>
      <c r="J613">
        <v>2181491.7438603207</v>
      </c>
      <c r="K613">
        <f t="shared" si="9"/>
        <v>2180784.5005269875</v>
      </c>
    </row>
    <row r="614" spans="1:11" x14ac:dyDescent="0.25">
      <c r="A614">
        <f>VLOOKUP('2024-03-18_windows_device_0'!P614,'2024-03-18_windows_device_0'!P614:P1523,1,0)</f>
        <v>37.196666666666665</v>
      </c>
      <c r="B614">
        <f>VLOOKUP('2024-03-18_windows_device_0'!Q614,'2024-03-18_windows_device_0'!Q614:Q1523,1,0)</f>
        <v>2184115</v>
      </c>
      <c r="C614">
        <v>16.577539432158783</v>
      </c>
      <c r="D614">
        <v>2184046.2962965937</v>
      </c>
      <c r="E614">
        <v>-2.6666666666670835E-2</v>
      </c>
      <c r="F614">
        <v>2183976.3109372561</v>
      </c>
      <c r="G614">
        <v>2181512.8803966241</v>
      </c>
      <c r="H614">
        <v>5.1810795492492616</v>
      </c>
      <c r="I614">
        <v>5.6422293013893068</v>
      </c>
      <c r="J614">
        <v>2181495.9699544692</v>
      </c>
      <c r="K614">
        <f t="shared" si="9"/>
        <v>2180789.2332878024</v>
      </c>
    </row>
    <row r="615" spans="1:11" x14ac:dyDescent="0.25">
      <c r="A615">
        <f>VLOOKUP('2024-03-18_windows_device_0'!P615,'2024-03-18_windows_device_0'!P615:P1524,1,0)</f>
        <v>37.183999999999997</v>
      </c>
      <c r="B615">
        <f>VLOOKUP('2024-03-18_windows_device_0'!Q615,'2024-03-18_windows_device_0'!Q615:Q1524,1,0)</f>
        <v>2184116</v>
      </c>
      <c r="C615">
        <v>16.571894244432087</v>
      </c>
      <c r="D615">
        <v>2184047.3430802878</v>
      </c>
      <c r="E615">
        <v>-1.2666666666667936E-2</v>
      </c>
      <c r="F615">
        <v>2183964.9663160034</v>
      </c>
      <c r="G615">
        <v>2181501.834566677</v>
      </c>
      <c r="H615">
        <v>4.1852553887292743</v>
      </c>
      <c r="I615">
        <v>-0.99582416051998734</v>
      </c>
      <c r="J615">
        <v>2181501.08050243</v>
      </c>
      <c r="K615">
        <f t="shared" si="9"/>
        <v>2180794.5845024302</v>
      </c>
    </row>
    <row r="616" spans="1:11" x14ac:dyDescent="0.25">
      <c r="A616">
        <f>VLOOKUP('2024-03-18_windows_device_0'!P616,'2024-03-18_windows_device_0'!P616:P1525,1,0)</f>
        <v>37.145333333333333</v>
      </c>
      <c r="B616">
        <f>VLOOKUP('2024-03-18_windows_device_0'!Q616,'2024-03-18_windows_device_0'!Q616:Q1525,1,0)</f>
        <v>2184111</v>
      </c>
      <c r="C616">
        <v>16.554661566108489</v>
      </c>
      <c r="D616">
        <v>2184042.4857951077</v>
      </c>
      <c r="E616">
        <v>-3.8666666666664185E-2</v>
      </c>
      <c r="F616">
        <v>2183954.7302821539</v>
      </c>
      <c r="G616">
        <v>2181492.5112625905</v>
      </c>
      <c r="H616">
        <v>-2.7504896055907011</v>
      </c>
      <c r="I616">
        <v>-6.9357449943199754</v>
      </c>
      <c r="J616">
        <v>2181496.9166260385</v>
      </c>
      <c r="K616">
        <f t="shared" si="9"/>
        <v>2180791.1552927052</v>
      </c>
    </row>
    <row r="617" spans="1:11" x14ac:dyDescent="0.25">
      <c r="A617">
        <f>VLOOKUP('2024-03-18_windows_device_0'!P617,'2024-03-18_windows_device_0'!P617:P1526,1,0)</f>
        <v>37.116666666666667</v>
      </c>
      <c r="B617">
        <f>VLOOKUP('2024-03-18_windows_device_0'!Q617,'2024-03-18_windows_device_0'!Q617:Q1526,1,0)</f>
        <v>2184110</v>
      </c>
      <c r="C617">
        <v>16.541885614937545</v>
      </c>
      <c r="D617">
        <v>2184041.5915050758</v>
      </c>
      <c r="E617">
        <v>-2.8666666666666174E-2</v>
      </c>
      <c r="F617">
        <v>2183959.6007869709</v>
      </c>
      <c r="G617">
        <v>2181498.0590598867</v>
      </c>
      <c r="H617">
        <v>-0.20766598265618086</v>
      </c>
      <c r="I617">
        <v>2.5428236229345202</v>
      </c>
      <c r="J617">
        <v>2181497.9581182553</v>
      </c>
      <c r="K617">
        <f t="shared" si="9"/>
        <v>2180792.7414515885</v>
      </c>
    </row>
    <row r="618" spans="1:11" x14ac:dyDescent="0.25">
      <c r="A618">
        <f>VLOOKUP('2024-03-18_windows_device_0'!P618,'2024-03-18_windows_device_0'!P618:P1527,1,0)</f>
        <v>37.086666666666666</v>
      </c>
      <c r="B618">
        <f>VLOOKUP('2024-03-18_windows_device_0'!Q618,'2024-03-18_windows_device_0'!Q618:Q1527,1,0)</f>
        <v>2184109</v>
      </c>
      <c r="C618">
        <v>16.52851543347958</v>
      </c>
      <c r="D618">
        <v>2184040.7020443915</v>
      </c>
      <c r="E618">
        <v>-3.0000000000001137E-2</v>
      </c>
      <c r="F618">
        <v>2183974.7818931155</v>
      </c>
      <c r="G618">
        <v>2181513.9495208771</v>
      </c>
      <c r="H618">
        <v>-4.6410838542506099</v>
      </c>
      <c r="I618">
        <v>-4.433417871594429</v>
      </c>
      <c r="J618">
        <v>2181492.9213571395</v>
      </c>
      <c r="K618">
        <f t="shared" si="9"/>
        <v>2180788.274690473</v>
      </c>
    </row>
    <row r="619" spans="1:11" x14ac:dyDescent="0.25">
      <c r="A619">
        <f>VLOOKUP('2024-03-18_windows_device_0'!P619,'2024-03-18_windows_device_0'!P619:P1528,1,0)</f>
        <v>37.06133333333333</v>
      </c>
      <c r="B619">
        <f>VLOOKUP('2024-03-18_windows_device_0'!Q619,'2024-03-18_windows_device_0'!Q619:Q1528,1,0)</f>
        <v>2184107</v>
      </c>
      <c r="C619">
        <v>16.517225058026185</v>
      </c>
      <c r="D619">
        <v>2184038.7953190957</v>
      </c>
      <c r="E619">
        <v>-2.5333333333335872E-2</v>
      </c>
      <c r="F619">
        <v>2183980.7319486933</v>
      </c>
      <c r="G619">
        <v>2181520.4990342194</v>
      </c>
      <c r="H619">
        <v>0.26118570240214467</v>
      </c>
      <c r="I619">
        <v>4.9022695566527545</v>
      </c>
      <c r="J619">
        <v>2181493.0512312585</v>
      </c>
      <c r="K619">
        <f t="shared" si="9"/>
        <v>2180788.8858979251</v>
      </c>
    </row>
    <row r="620" spans="1:11" x14ac:dyDescent="0.25">
      <c r="A620">
        <f>VLOOKUP('2024-03-18_windows_device_0'!P620,'2024-03-18_windows_device_0'!P620:P1529,1,0)</f>
        <v>37.045999999999999</v>
      </c>
      <c r="B620">
        <f>VLOOKUP('2024-03-18_windows_device_0'!Q620,'2024-03-18_windows_device_0'!Q620:Q1529,1,0)</f>
        <v>2184099</v>
      </c>
      <c r="C620">
        <v>16.51039140972545</v>
      </c>
      <c r="D620">
        <v>2184030.8517438746</v>
      </c>
      <c r="E620">
        <v>-1.5333333333330756E-2</v>
      </c>
      <c r="F620">
        <v>2183978.4880823595</v>
      </c>
      <c r="G620">
        <v>2181518.6181966802</v>
      </c>
      <c r="H620">
        <v>-2.0649616201408207</v>
      </c>
      <c r="I620">
        <v>-2.3261473225429654</v>
      </c>
      <c r="J620">
        <v>2181491.5449082013</v>
      </c>
      <c r="K620">
        <f t="shared" si="9"/>
        <v>2180787.6709082015</v>
      </c>
    </row>
    <row r="621" spans="1:11" x14ac:dyDescent="0.25">
      <c r="A621">
        <f>VLOOKUP('2024-03-18_windows_device_0'!P621,'2024-03-18_windows_device_0'!P621:P1530,1,0)</f>
        <v>37.026666666666664</v>
      </c>
      <c r="B621">
        <f>VLOOKUP('2024-03-18_windows_device_0'!Q621,'2024-03-18_windows_device_0'!Q621:Q1530,1,0)</f>
        <v>2184084</v>
      </c>
      <c r="C621">
        <v>16.501775070563649</v>
      </c>
      <c r="D621">
        <v>2184015.9228548803</v>
      </c>
      <c r="E621">
        <v>-1.9333333333335645E-2</v>
      </c>
      <c r="F621">
        <v>2183974.7124310788</v>
      </c>
      <c r="G621">
        <v>2181515.300491584</v>
      </c>
      <c r="H621">
        <v>0.60516725433990359</v>
      </c>
      <c r="I621">
        <v>2.6701288744807243</v>
      </c>
      <c r="J621">
        <v>2181492.0985166505</v>
      </c>
      <c r="K621">
        <f t="shared" si="9"/>
        <v>2180788.5918499837</v>
      </c>
    </row>
    <row r="622" spans="1:11" x14ac:dyDescent="0.25">
      <c r="A622">
        <f>VLOOKUP('2024-03-18_windows_device_0'!P622,'2024-03-18_windows_device_0'!P622:P1531,1,0)</f>
        <v>36.998666666666665</v>
      </c>
      <c r="B622">
        <f>VLOOKUP('2024-03-18_windows_device_0'!Q622,'2024-03-18_windows_device_0'!Q622:Q1531,1,0)</f>
        <v>2184079</v>
      </c>
      <c r="C622">
        <v>16.489296234536216</v>
      </c>
      <c r="D622">
        <v>2184011.0257774224</v>
      </c>
      <c r="E622">
        <v>-2.7999999999998693E-2</v>
      </c>
      <c r="F622">
        <v>2183977.0247286605</v>
      </c>
      <c r="G622">
        <v>2181518.2764456728</v>
      </c>
      <c r="H622">
        <v>-5.5673326193355024</v>
      </c>
      <c r="I622">
        <v>-6.172499873675406</v>
      </c>
      <c r="J622">
        <v>2181485.6020790366</v>
      </c>
      <c r="K622">
        <f t="shared" si="9"/>
        <v>2180782.6274123699</v>
      </c>
    </row>
    <row r="623" spans="1:11" x14ac:dyDescent="0.25">
      <c r="A623">
        <f>VLOOKUP('2024-03-18_windows_device_0'!P623,'2024-03-18_windows_device_0'!P623:P1532,1,0)</f>
        <v>36.960666666666668</v>
      </c>
      <c r="B623">
        <f>VLOOKUP('2024-03-18_windows_device_0'!Q623,'2024-03-18_windows_device_0'!Q623:Q1532,1,0)</f>
        <v>2184078</v>
      </c>
      <c r="C623">
        <v>16.472360671356128</v>
      </c>
      <c r="D623">
        <v>2184010.1653334782</v>
      </c>
      <c r="E623">
        <v>-3.7999999999996703E-2</v>
      </c>
      <c r="F623">
        <v>2183969.4085302455</v>
      </c>
      <c r="G623">
        <v>2181511.5617277296</v>
      </c>
      <c r="H623">
        <v>-2.8168113799765706</v>
      </c>
      <c r="I623">
        <v>2.7505212393589318</v>
      </c>
      <c r="J623">
        <v>2181483.7012992851</v>
      </c>
      <c r="K623">
        <f t="shared" si="9"/>
        <v>2180781.4486326184</v>
      </c>
    </row>
    <row r="624" spans="1:11" x14ac:dyDescent="0.25">
      <c r="A624">
        <f>VLOOKUP('2024-03-18_windows_device_0'!P624,'2024-03-18_windows_device_0'!P624:P1533,1,0)</f>
        <v>36.952666666666666</v>
      </c>
      <c r="B624">
        <f>VLOOKUP('2024-03-18_windows_device_0'!Q624,'2024-03-18_windows_device_0'!Q624:Q1533,1,0)</f>
        <v>2184084</v>
      </c>
      <c r="C624">
        <v>16.468795289634002</v>
      </c>
      <c r="D624">
        <v>2184016.1946954271</v>
      </c>
      <c r="E624">
        <v>-8.0000000000026716E-3</v>
      </c>
      <c r="F624">
        <v>2183960.6459175586</v>
      </c>
      <c r="G624">
        <v>2181502.9890185026</v>
      </c>
      <c r="H624">
        <v>4.4832565584219992</v>
      </c>
      <c r="I624">
        <v>7.3000679383985698</v>
      </c>
      <c r="J624">
        <v>2181486.8127870988</v>
      </c>
      <c r="K624">
        <f t="shared" si="9"/>
        <v>2180784.7121204319</v>
      </c>
    </row>
    <row r="625" spans="1:11" x14ac:dyDescent="0.25">
      <c r="A625">
        <f>VLOOKUP('2024-03-18_windows_device_0'!P625,'2024-03-18_windows_device_0'!P625:P1534,1,0)</f>
        <v>36.932000000000002</v>
      </c>
      <c r="B625">
        <f>VLOOKUP('2024-03-18_windows_device_0'!Q625,'2024-03-18_windows_device_0'!Q625:Q1534,1,0)</f>
        <v>2184087</v>
      </c>
      <c r="C625">
        <v>16.459584720185184</v>
      </c>
      <c r="D625">
        <v>2184019.2705177097</v>
      </c>
      <c r="E625">
        <v>-2.0666666666663502E-2</v>
      </c>
      <c r="F625">
        <v>2183961.0518624252</v>
      </c>
      <c r="G625">
        <v>2181503.8857376599</v>
      </c>
      <c r="H625">
        <v>4.9494712809100747</v>
      </c>
      <c r="I625">
        <v>0.46621472248807549</v>
      </c>
      <c r="J625">
        <v>2181493.354467452</v>
      </c>
      <c r="K625">
        <f t="shared" si="9"/>
        <v>2180791.6464674519</v>
      </c>
    </row>
    <row r="626" spans="1:11" x14ac:dyDescent="0.25">
      <c r="A626">
        <f>VLOOKUP('2024-03-18_windows_device_0'!P626,'2024-03-18_windows_device_0'!P626:P1535,1,0)</f>
        <v>36.906666666666666</v>
      </c>
      <c r="B626">
        <f>VLOOKUP('2024-03-18_windows_device_0'!Q626,'2024-03-18_windows_device_0'!Q626:Q1535,1,0)</f>
        <v>2184092</v>
      </c>
      <c r="C626">
        <v>16.448294344731792</v>
      </c>
      <c r="D626">
        <v>2184024.3634032873</v>
      </c>
      <c r="E626">
        <v>-2.5333333333335872E-2</v>
      </c>
      <c r="F626">
        <v>2183958.3151166691</v>
      </c>
      <c r="G626">
        <v>2181501.7509609847</v>
      </c>
      <c r="H626">
        <v>-3.420148219447583</v>
      </c>
      <c r="I626">
        <v>-8.3696195003576577</v>
      </c>
      <c r="J626">
        <v>2181487.8393239998</v>
      </c>
      <c r="K626">
        <f t="shared" si="9"/>
        <v>2180786.6126573333</v>
      </c>
    </row>
    <row r="627" spans="1:11" x14ac:dyDescent="0.25">
      <c r="A627">
        <f>VLOOKUP('2024-03-18_windows_device_0'!P627,'2024-03-18_windows_device_0'!P627:P1536,1,0)</f>
        <v>36.88133333333333</v>
      </c>
      <c r="B627">
        <f>VLOOKUP('2024-03-18_windows_device_0'!Q627,'2024-03-18_windows_device_0'!Q627:Q1536,1,0)</f>
        <v>2184092</v>
      </c>
      <c r="C627">
        <v>16.437003969278397</v>
      </c>
      <c r="D627">
        <v>2184024.4562251284</v>
      </c>
      <c r="E627">
        <v>-2.5333333333335872E-2</v>
      </c>
      <c r="F627">
        <v>2183959.3765962343</v>
      </c>
      <c r="G627">
        <v>2181503.4148229742</v>
      </c>
      <c r="H627">
        <v>0.66151582356542349</v>
      </c>
      <c r="I627">
        <v>4.0816640430130064</v>
      </c>
      <c r="J627">
        <v>2181490.1025563003</v>
      </c>
      <c r="K627">
        <f t="shared" si="9"/>
        <v>2180789.3572229668</v>
      </c>
    </row>
    <row r="628" spans="1:11" x14ac:dyDescent="0.25">
      <c r="A628">
        <f>VLOOKUP('2024-03-18_windows_device_0'!P628,'2024-03-18_windows_device_0'!P628:P1537,1,0)</f>
        <v>36.848666666666666</v>
      </c>
      <c r="B628">
        <f>VLOOKUP('2024-03-18_windows_device_0'!Q628,'2024-03-18_windows_device_0'!Q628:Q1537,1,0)</f>
        <v>2184093</v>
      </c>
      <c r="C628">
        <v>16.422445327246393</v>
      </c>
      <c r="D628">
        <v>2184025.5758223683</v>
      </c>
      <c r="E628">
        <v>-3.2666666666663957E-2</v>
      </c>
      <c r="F628">
        <v>2183953.61950474</v>
      </c>
      <c r="G628">
        <v>2181498.4350988227</v>
      </c>
      <c r="H628">
        <v>1.6548866415396333</v>
      </c>
      <c r="I628">
        <v>0.99337081797420979</v>
      </c>
      <c r="J628">
        <v>2181492.2276388151</v>
      </c>
      <c r="K628">
        <f t="shared" si="9"/>
        <v>2180792.1029721485</v>
      </c>
    </row>
    <row r="629" spans="1:11" x14ac:dyDescent="0.25">
      <c r="A629">
        <f>VLOOKUP('2024-03-18_windows_device_0'!P629,'2024-03-18_windows_device_0'!P629:P1538,1,0)</f>
        <v>36.821333333333335</v>
      </c>
      <c r="B629">
        <f>VLOOKUP('2024-03-18_windows_device_0'!Q629,'2024-03-18_windows_device_0'!Q629:Q1538,1,0)</f>
        <v>2184085</v>
      </c>
      <c r="C629">
        <v>16.41026360636247</v>
      </c>
      <c r="D629">
        <v>2184017.6758120926</v>
      </c>
      <c r="E629">
        <v>-2.7333333333331211E-2</v>
      </c>
      <c r="F629">
        <v>2183963.5511041</v>
      </c>
      <c r="G629">
        <v>2181509.01767815</v>
      </c>
      <c r="H629">
        <v>4.0912305233068764</v>
      </c>
      <c r="I629">
        <v>2.4363438817672431</v>
      </c>
      <c r="J629">
        <v>2181496.1703997604</v>
      </c>
      <c r="K629">
        <f t="shared" si="9"/>
        <v>2180796.565066427</v>
      </c>
    </row>
    <row r="630" spans="1:11" x14ac:dyDescent="0.25">
      <c r="A630">
        <f>VLOOKUP('2024-03-18_windows_device_0'!P630,'2024-03-18_windows_device_0'!P630:P1539,1,0)</f>
        <v>36.80466666666667</v>
      </c>
      <c r="B630">
        <f>VLOOKUP('2024-03-18_windows_device_0'!Q630,'2024-03-18_windows_device_0'!Q630:Q1539,1,0)</f>
        <v>2184084</v>
      </c>
      <c r="C630">
        <v>16.402835727774711</v>
      </c>
      <c r="D630">
        <v>2184016.7367450218</v>
      </c>
      <c r="E630">
        <v>-1.6666666666665719E-2</v>
      </c>
      <c r="F630">
        <v>2183963.3787780274</v>
      </c>
      <c r="G630">
        <v>2181509.2425282872</v>
      </c>
      <c r="H630">
        <v>-0.91075823782011867</v>
      </c>
      <c r="I630">
        <v>-5.0019887611269951</v>
      </c>
      <c r="J630">
        <v>2181494.6871179212</v>
      </c>
      <c r="K630">
        <f t="shared" si="9"/>
        <v>2180795.3984512547</v>
      </c>
    </row>
    <row r="631" spans="1:11" x14ac:dyDescent="0.25">
      <c r="A631">
        <f>VLOOKUP('2024-03-18_windows_device_0'!P631,'2024-03-18_windows_device_0'!P631:P1540,1,0)</f>
        <v>36.776666666666664</v>
      </c>
      <c r="B631">
        <f>VLOOKUP('2024-03-18_windows_device_0'!Q631,'2024-03-18_windows_device_0'!Q631:Q1540,1,0)</f>
        <v>2184089</v>
      </c>
      <c r="C631">
        <v>16.390356891747278</v>
      </c>
      <c r="D631">
        <v>2184021.8390502403</v>
      </c>
      <c r="E631">
        <v>-2.8000000000005798E-2</v>
      </c>
      <c r="F631">
        <v>2183963.7673373767</v>
      </c>
      <c r="G631">
        <v>2181510.2987487391</v>
      </c>
      <c r="H631">
        <v>-3.1779803461395204</v>
      </c>
      <c r="I631">
        <v>-2.2672221083194017</v>
      </c>
      <c r="J631">
        <v>2181492.1055254391</v>
      </c>
      <c r="K631">
        <f t="shared" si="9"/>
        <v>2180793.3488587723</v>
      </c>
    </row>
    <row r="632" spans="1:11" x14ac:dyDescent="0.25">
      <c r="A632">
        <f>VLOOKUP('2024-03-18_windows_device_0'!P632,'2024-03-18_windows_device_0'!P632:P1541,1,0)</f>
        <v>36.762</v>
      </c>
      <c r="B632">
        <f>VLOOKUP('2024-03-18_windows_device_0'!Q632,'2024-03-18_windows_device_0'!Q632:Q1541,1,0)</f>
        <v>2184089</v>
      </c>
      <c r="C632">
        <v>16.38382035859005</v>
      </c>
      <c r="D632">
        <v>2184021.8926076144</v>
      </c>
      <c r="E632">
        <v>-1.4666666666663275E-2</v>
      </c>
      <c r="F632">
        <v>2183961.4544898719</v>
      </c>
      <c r="G632">
        <v>2181508.3358313763</v>
      </c>
      <c r="H632">
        <v>3.552166597917676</v>
      </c>
      <c r="I632">
        <v>6.7301469440571964</v>
      </c>
      <c r="J632">
        <v>2181494.4530545832</v>
      </c>
      <c r="K632">
        <f t="shared" si="9"/>
        <v>2180795.975054583</v>
      </c>
    </row>
    <row r="633" spans="1:11" x14ac:dyDescent="0.25">
      <c r="A633">
        <f>VLOOKUP('2024-03-18_windows_device_0'!P633,'2024-03-18_windows_device_0'!P633:P1542,1,0)</f>
        <v>36.74133333333333</v>
      </c>
      <c r="B633">
        <f>VLOOKUP('2024-03-18_windows_device_0'!Q633,'2024-03-18_windows_device_0'!Q633:Q1542,1,0)</f>
        <v>2184087</v>
      </c>
      <c r="C633">
        <v>16.374609789141228</v>
      </c>
      <c r="D633">
        <v>2184019.9680385632</v>
      </c>
      <c r="E633">
        <v>-2.0666666666670608E-2</v>
      </c>
      <c r="F633">
        <v>2183963.6895413478</v>
      </c>
      <c r="G633">
        <v>2181511.064203267</v>
      </c>
      <c r="H633">
        <v>-3.6849865433759987</v>
      </c>
      <c r="I633">
        <v>-7.2371531412936747</v>
      </c>
      <c r="J633">
        <v>2181490.5556228086</v>
      </c>
      <c r="K633">
        <f t="shared" si="9"/>
        <v>2180792.4702894753</v>
      </c>
    </row>
    <row r="634" spans="1:11" x14ac:dyDescent="0.25">
      <c r="A634">
        <f>VLOOKUP('2024-03-18_windows_device_0'!P634,'2024-03-18_windows_device_0'!P634:P1543,1,0)</f>
        <v>36.718666666666664</v>
      </c>
      <c r="B634">
        <f>VLOOKUP('2024-03-18_windows_device_0'!Q634,'2024-03-18_windows_device_0'!Q634:Q1543,1,0)</f>
        <v>2184083</v>
      </c>
      <c r="C634">
        <v>16.364507874261879</v>
      </c>
      <c r="D634">
        <v>2184016.0507205082</v>
      </c>
      <c r="E634">
        <v>-2.2666666666665947E-2</v>
      </c>
      <c r="F634">
        <v>2183963.8189048306</v>
      </c>
      <c r="G634">
        <v>2181511.7349470193</v>
      </c>
      <c r="H634">
        <v>-1.8701305026188493</v>
      </c>
      <c r="I634">
        <v>1.8148560407571495</v>
      </c>
      <c r="J634">
        <v>2181490.1579728005</v>
      </c>
      <c r="K634">
        <f t="shared" si="9"/>
        <v>2180792.5033061337</v>
      </c>
    </row>
    <row r="635" spans="1:11" x14ac:dyDescent="0.25">
      <c r="A635">
        <f>VLOOKUP('2024-03-18_windows_device_0'!P635,'2024-03-18_windows_device_0'!P635:P1544,1,0)</f>
        <v>36.68933333333333</v>
      </c>
      <c r="B635">
        <f>VLOOKUP('2024-03-18_windows_device_0'!Q635,'2024-03-18_windows_device_0'!Q635:Q1544,1,0)</f>
        <v>2184084</v>
      </c>
      <c r="C635">
        <v>16.351434807947424</v>
      </c>
      <c r="D635">
        <v>2184017.1576449303</v>
      </c>
      <c r="E635">
        <v>-2.9333333333333655E-2</v>
      </c>
      <c r="F635">
        <v>2183956.1800629832</v>
      </c>
      <c r="G635">
        <v>2181504.7972112386</v>
      </c>
      <c r="H635">
        <v>-3.0759978666901588</v>
      </c>
      <c r="I635">
        <v>-1.2058673640713096</v>
      </c>
      <c r="J635">
        <v>2181487.1371625243</v>
      </c>
      <c r="K635">
        <f t="shared" si="9"/>
        <v>2180790.0398291908</v>
      </c>
    </row>
    <row r="636" spans="1:11" x14ac:dyDescent="0.25">
      <c r="A636">
        <f>VLOOKUP('2024-03-18_windows_device_0'!P636,'2024-03-18_windows_device_0'!P636:P1545,1,0)</f>
        <v>36.673999999999999</v>
      </c>
      <c r="B636">
        <f>VLOOKUP('2024-03-18_windows_device_0'!Q636,'2024-03-18_windows_device_0'!Q636:Q1545,1,0)</f>
        <v>2184079</v>
      </c>
      <c r="C636">
        <v>16.344601159646686</v>
      </c>
      <c r="D636">
        <v>2184012.2135032332</v>
      </c>
      <c r="E636">
        <v>-1.5333333333330756E-2</v>
      </c>
      <c r="F636">
        <v>2183949.8631741665</v>
      </c>
      <c r="G636">
        <v>2181498.8470328026</v>
      </c>
      <c r="H636">
        <v>-1.4164705346338451</v>
      </c>
      <c r="I636">
        <v>1.6595273320563138</v>
      </c>
      <c r="J636">
        <v>2181485.6816945435</v>
      </c>
      <c r="K636">
        <f t="shared" si="9"/>
        <v>2180788.8756945436</v>
      </c>
    </row>
    <row r="637" spans="1:11" x14ac:dyDescent="0.25">
      <c r="A637">
        <f>VLOOKUP('2024-03-18_windows_device_0'!P637,'2024-03-18_windows_device_0'!P637:P1546,1,0)</f>
        <v>36.642666666666663</v>
      </c>
      <c r="B637">
        <f>VLOOKUP('2024-03-18_windows_device_0'!Q637,'2024-03-18_windows_device_0'!Q637:Q1546,1,0)</f>
        <v>2184083</v>
      </c>
      <c r="C637">
        <v>16.3306367479017</v>
      </c>
      <c r="D637">
        <v>2184016.3275758522</v>
      </c>
      <c r="E637">
        <v>-3.13333333333361E-2</v>
      </c>
      <c r="F637">
        <v>2183950.3351153466</v>
      </c>
      <c r="G637">
        <v>2181500.0688156853</v>
      </c>
      <c r="H637">
        <v>-1.4125705538317561</v>
      </c>
      <c r="I637">
        <v>3.8999808020889759E-3</v>
      </c>
      <c r="J637">
        <v>2181484.3517444623</v>
      </c>
      <c r="K637">
        <f t="shared" si="9"/>
        <v>2180788.1410777955</v>
      </c>
    </row>
    <row r="638" spans="1:11" x14ac:dyDescent="0.25">
      <c r="A638">
        <f>VLOOKUP('2024-03-18_windows_device_0'!P638,'2024-03-18_windows_device_0'!P638:P1547,1,0)</f>
        <v>36.61933333333333</v>
      </c>
      <c r="B638">
        <f>VLOOKUP('2024-03-18_windows_device_0'!Q638,'2024-03-18_windows_device_0'!Q638:Q1547,1,0)</f>
        <v>2184081</v>
      </c>
      <c r="C638">
        <v>16.32023771787884</v>
      </c>
      <c r="D638">
        <v>2184014.4124602079</v>
      </c>
      <c r="E638">
        <v>-2.3333333333333428E-2</v>
      </c>
      <c r="F638">
        <v>2183953.1919164229</v>
      </c>
      <c r="G638">
        <v>2181503.4844261655</v>
      </c>
      <c r="H638">
        <v>-2.0607230942696333</v>
      </c>
      <c r="I638">
        <v>-0.64815254043787718</v>
      </c>
      <c r="J638">
        <v>2181482.2784187729</v>
      </c>
      <c r="K638">
        <f t="shared" si="9"/>
        <v>2180786.5110854395</v>
      </c>
    </row>
    <row r="639" spans="1:11" x14ac:dyDescent="0.25">
      <c r="A639">
        <f>VLOOKUP('2024-03-18_windows_device_0'!P639,'2024-03-18_windows_device_0'!P639:P1548,1,0)</f>
        <v>36.593333333333334</v>
      </c>
      <c r="B639">
        <f>VLOOKUP('2024-03-18_windows_device_0'!Q639,'2024-03-18_windows_device_0'!Q639:Q1548,1,0)</f>
        <v>2184080</v>
      </c>
      <c r="C639">
        <v>16.308650227281937</v>
      </c>
      <c r="D639">
        <v>2184013.5069819409</v>
      </c>
      <c r="E639">
        <v>-2.5999999999996248E-2</v>
      </c>
      <c r="F639">
        <v>2183954.3202494155</v>
      </c>
      <c r="G639">
        <v>2181505.2358520785</v>
      </c>
      <c r="H639">
        <v>-3.8170267445966601</v>
      </c>
      <c r="I639">
        <v>-1.7563036503270268</v>
      </c>
      <c r="J639">
        <v>2181478.3814570042</v>
      </c>
      <c r="K639">
        <f t="shared" si="9"/>
        <v>2180783.1081236708</v>
      </c>
    </row>
    <row r="640" spans="1:11" x14ac:dyDescent="0.25">
      <c r="A640">
        <f>VLOOKUP('2024-03-18_windows_device_0'!P640,'2024-03-18_windows_device_0'!P640:P1549,1,0)</f>
        <v>36.579333333333331</v>
      </c>
      <c r="B640">
        <f>VLOOKUP('2024-03-18_windows_device_0'!Q640,'2024-03-18_windows_device_0'!Q640:Q1549,1,0)</f>
        <v>2184075</v>
      </c>
      <c r="C640">
        <v>16.302410809268221</v>
      </c>
      <c r="D640">
        <v>2184008.5578504517</v>
      </c>
      <c r="E640">
        <v>-1.4000000000002899E-2</v>
      </c>
      <c r="F640">
        <v>2183959.1205613753</v>
      </c>
      <c r="G640">
        <v>2181510.3718590094</v>
      </c>
      <c r="H640">
        <v>-1.1406023362651467</v>
      </c>
      <c r="I640">
        <v>2.6764244083315134</v>
      </c>
      <c r="J640">
        <v>2181477.1184953153</v>
      </c>
      <c r="K640">
        <f t="shared" si="9"/>
        <v>2180782.1111619822</v>
      </c>
    </row>
    <row r="641" spans="1:11" x14ac:dyDescent="0.25">
      <c r="A641">
        <f>VLOOKUP('2024-03-18_windows_device_0'!P641,'2024-03-18_windows_device_0'!P641:P1550,1,0)</f>
        <v>36.551333333333332</v>
      </c>
      <c r="B641">
        <f>VLOOKUP('2024-03-18_windows_device_0'!Q641,'2024-03-18_windows_device_0'!Q641:Q1550,1,0)</f>
        <v>2184073</v>
      </c>
      <c r="C641">
        <v>16.289931973240787</v>
      </c>
      <c r="D641">
        <v>2184006.6595290769</v>
      </c>
      <c r="E641">
        <v>-2.7999999999998693E-2</v>
      </c>
      <c r="F641">
        <v>2183957.568871683</v>
      </c>
      <c r="G641">
        <v>2181509.4919448723</v>
      </c>
      <c r="H641">
        <v>1.1555722435005009</v>
      </c>
      <c r="I641">
        <v>2.2961745797656476</v>
      </c>
      <c r="J641">
        <v>2181478.3307924559</v>
      </c>
      <c r="K641">
        <f t="shared" si="9"/>
        <v>2180783.8554591225</v>
      </c>
    </row>
    <row r="642" spans="1:11" x14ac:dyDescent="0.25">
      <c r="A642">
        <f>VLOOKUP('2024-03-18_windows_device_0'!P642,'2024-03-18_windows_device_0'!P642:P1551,1,0)</f>
        <v>36.527999999999999</v>
      </c>
      <c r="B642">
        <f>VLOOKUP('2024-03-18_windows_device_0'!Q642,'2024-03-18_windows_device_0'!Q642:Q1551,1,0)</f>
        <v>2184070</v>
      </c>
      <c r="C642">
        <v>16.279532943217923</v>
      </c>
      <c r="D642">
        <v>2184003.7442017877</v>
      </c>
      <c r="E642">
        <v>-2.3333333333333428E-2</v>
      </c>
      <c r="F642">
        <v>2183954.4990913267</v>
      </c>
      <c r="G642">
        <v>2181506.9823707012</v>
      </c>
      <c r="H642">
        <v>0.43019837327301502</v>
      </c>
      <c r="I642">
        <v>-0.7253738702274859</v>
      </c>
      <c r="J642">
        <v>2181478.9033783427</v>
      </c>
      <c r="K642">
        <f t="shared" si="9"/>
        <v>2180784.8713783426</v>
      </c>
    </row>
    <row r="643" spans="1:11" x14ac:dyDescent="0.25">
      <c r="A643">
        <f>VLOOKUP('2024-03-18_windows_device_0'!P643,'2024-03-18_windows_device_0'!P643:P1552,1,0)</f>
        <v>36.510666666666665</v>
      </c>
      <c r="B643">
        <f>VLOOKUP('2024-03-18_windows_device_0'!Q643,'2024-03-18_windows_device_0'!Q643:Q1552,1,0)</f>
        <v>2184071</v>
      </c>
      <c r="C643">
        <v>16.271807949486657</v>
      </c>
      <c r="D643">
        <v>2184004.8070665137</v>
      </c>
      <c r="E643">
        <v>-1.7333333333333201E-2</v>
      </c>
      <c r="F643">
        <v>2183953.409670739</v>
      </c>
      <c r="G643">
        <v>2181506.3093349803</v>
      </c>
      <c r="H643">
        <v>2.0928177372552454</v>
      </c>
      <c r="I643">
        <v>1.6626193639822304</v>
      </c>
      <c r="J643">
        <v>2181480.9290520032</v>
      </c>
      <c r="K643">
        <f t="shared" ref="K643:K706" si="10">J643-M$2*A643</f>
        <v>2180787.2263853364</v>
      </c>
    </row>
    <row r="644" spans="1:11" x14ac:dyDescent="0.25">
      <c r="A644">
        <f>VLOOKUP('2024-03-18_windows_device_0'!P644,'2024-03-18_windows_device_0'!P644:P1553,1,0)</f>
        <v>36.490666666666669</v>
      </c>
      <c r="B644">
        <f>VLOOKUP('2024-03-18_windows_device_0'!Q644,'2024-03-18_windows_device_0'!Q644:Q1553,1,0)</f>
        <v>2184078</v>
      </c>
      <c r="C644">
        <v>16.262894495181346</v>
      </c>
      <c r="D644">
        <v>2184011.8795656594</v>
      </c>
      <c r="E644">
        <v>-1.9999999999996021E-2</v>
      </c>
      <c r="F644">
        <v>2183948.6126744132</v>
      </c>
      <c r="G644">
        <v>2181501.9930284368</v>
      </c>
      <c r="H644">
        <v>-2.1782276309095323</v>
      </c>
      <c r="I644">
        <v>-4.2710453681647778</v>
      </c>
      <c r="J644">
        <v>2181478.2864986104</v>
      </c>
      <c r="K644">
        <f t="shared" si="10"/>
        <v>2180784.9638319439</v>
      </c>
    </row>
    <row r="645" spans="1:11" x14ac:dyDescent="0.25">
      <c r="A645">
        <f>VLOOKUP('2024-03-18_windows_device_0'!P645,'2024-03-18_windows_device_0'!P645:P1554,1,0)</f>
        <v>36.466000000000001</v>
      </c>
      <c r="B645">
        <f>VLOOKUP('2024-03-18_windows_device_0'!Q645,'2024-03-18_windows_device_0'!Q645:Q1554,1,0)</f>
        <v>2184075</v>
      </c>
      <c r="C645">
        <v>16.251901234871465</v>
      </c>
      <c r="D645">
        <v>2184008.9689265629</v>
      </c>
      <c r="E645">
        <v>-2.4666666666668391E-2</v>
      </c>
      <c r="F645">
        <v>2183932.7830906399</v>
      </c>
      <c r="G645">
        <v>2181486.7566583664</v>
      </c>
      <c r="H645">
        <v>-2.4055748735554516</v>
      </c>
      <c r="I645">
        <v>-0.22734724264591932</v>
      </c>
      <c r="J645">
        <v>2181476.4266279899</v>
      </c>
      <c r="K645">
        <f t="shared" si="10"/>
        <v>2180783.57262799</v>
      </c>
    </row>
    <row r="646" spans="1:11" x14ac:dyDescent="0.25">
      <c r="A646">
        <f>VLOOKUP('2024-03-18_windows_device_0'!P646,'2024-03-18_windows_device_0'!P646:P1555,1,0)</f>
        <v>36.445999999999998</v>
      </c>
      <c r="B646">
        <f>VLOOKUP('2024-03-18_windows_device_0'!Q646,'2024-03-18_windows_device_0'!Q646:Q1555,1,0)</f>
        <v>2184067</v>
      </c>
      <c r="C646">
        <v>16.242987780566153</v>
      </c>
      <c r="D646">
        <v>2184001.04133699</v>
      </c>
      <c r="E646">
        <v>-2.0000000000003126E-2</v>
      </c>
      <c r="F646">
        <v>2183925.7622234058</v>
      </c>
      <c r="G646">
        <v>2181480.2170698661</v>
      </c>
      <c r="H646">
        <v>5.1024372708052397</v>
      </c>
      <c r="I646">
        <v>7.5080121443606913</v>
      </c>
      <c r="J646">
        <v>2181479.8395084729</v>
      </c>
      <c r="K646">
        <f t="shared" si="10"/>
        <v>2180787.365508473</v>
      </c>
    </row>
    <row r="647" spans="1:11" x14ac:dyDescent="0.25">
      <c r="A647">
        <f>VLOOKUP('2024-03-18_windows_device_0'!P647,'2024-03-18_windows_device_0'!P647:P1556,1,0)</f>
        <v>36.421999999999997</v>
      </c>
      <c r="B647">
        <f>VLOOKUP('2024-03-18_windows_device_0'!Q647,'2024-03-18_windows_device_0'!Q647:Q1556,1,0)</f>
        <v>2184069</v>
      </c>
      <c r="C647">
        <v>16.232291635399783</v>
      </c>
      <c r="D647">
        <v>2184003.1281770659</v>
      </c>
      <c r="E647">
        <v>-2.4000000000000909E-2</v>
      </c>
      <c r="F647">
        <v>2183939.8842343544</v>
      </c>
      <c r="G647">
        <v>2181494.916964035</v>
      </c>
      <c r="H647">
        <v>-0.42113397875800729</v>
      </c>
      <c r="I647">
        <v>-5.523571249563247</v>
      </c>
      <c r="J647">
        <v>2181480.1941867047</v>
      </c>
      <c r="K647">
        <f t="shared" si="10"/>
        <v>2180788.1761867045</v>
      </c>
    </row>
    <row r="648" spans="1:11" x14ac:dyDescent="0.25">
      <c r="A648">
        <f>VLOOKUP('2024-03-18_windows_device_0'!P648,'2024-03-18_windows_device_0'!P648:P1557,1,0)</f>
        <v>36.401333333333334</v>
      </c>
      <c r="B648">
        <f>VLOOKUP('2024-03-18_windows_device_0'!Q648,'2024-03-18_windows_device_0'!Q648:Q1557,1,0)</f>
        <v>2184066</v>
      </c>
      <c r="C648">
        <v>16.223081065950961</v>
      </c>
      <c r="D648">
        <v>2184000.2029101821</v>
      </c>
      <c r="E648">
        <v>-2.0666666666663502E-2</v>
      </c>
      <c r="F648">
        <v>2183944.8735997174</v>
      </c>
      <c r="G648">
        <v>2181500.4042562745</v>
      </c>
      <c r="H648">
        <v>-2.774534226860851</v>
      </c>
      <c r="I648">
        <v>-2.3534002481028438</v>
      </c>
      <c r="J648">
        <v>2181478.1687928764</v>
      </c>
      <c r="K648">
        <f t="shared" si="10"/>
        <v>2180786.543459543</v>
      </c>
    </row>
    <row r="649" spans="1:11" x14ac:dyDescent="0.25">
      <c r="A649">
        <f>VLOOKUP('2024-03-18_windows_device_0'!P649,'2024-03-18_windows_device_0'!P649:P1558,1,0)</f>
        <v>36.38066666666667</v>
      </c>
      <c r="B649">
        <f>VLOOKUP('2024-03-18_windows_device_0'!Q649,'2024-03-18_windows_device_0'!Q649:Q1558,1,0)</f>
        <v>2184067</v>
      </c>
      <c r="C649">
        <v>16.213870496502143</v>
      </c>
      <c r="D649">
        <v>2184001.2776008807</v>
      </c>
      <c r="E649">
        <v>-2.0666666666663502E-2</v>
      </c>
      <c r="F649">
        <v>2183942.0205242001</v>
      </c>
      <c r="G649">
        <v>2181498.0493904096</v>
      </c>
      <c r="H649">
        <v>-3.2208879739046097</v>
      </c>
      <c r="I649">
        <v>-0.44635374704375863</v>
      </c>
      <c r="J649">
        <v>2181475.1080827345</v>
      </c>
      <c r="K649">
        <f t="shared" si="10"/>
        <v>2180783.8754160679</v>
      </c>
    </row>
    <row r="650" spans="1:11" x14ac:dyDescent="0.25">
      <c r="A650">
        <f>VLOOKUP('2024-03-18_windows_device_0'!P650,'2024-03-18_windows_device_0'!P650:P1559,1,0)</f>
        <v>36.357333333333337</v>
      </c>
      <c r="B650">
        <f>VLOOKUP('2024-03-18_windows_device_0'!Q650,'2024-03-18_windows_device_0'!Q650:Q1559,1,0)</f>
        <v>2184063</v>
      </c>
      <c r="C650">
        <v>16.203471466479282</v>
      </c>
      <c r="D650">
        <v>2183997.3618781087</v>
      </c>
      <c r="E650">
        <v>-2.3333333333333428E-2</v>
      </c>
      <c r="F650">
        <v>2183936.1181597165</v>
      </c>
      <c r="G650">
        <v>2181492.7098609582</v>
      </c>
      <c r="H650">
        <v>-6.6023841379210353</v>
      </c>
      <c r="I650">
        <v>-3.3814961640164256</v>
      </c>
      <c r="J650">
        <v>2181468.1686400571</v>
      </c>
      <c r="K650">
        <f t="shared" si="10"/>
        <v>2180777.3793067238</v>
      </c>
    </row>
    <row r="651" spans="1:11" x14ac:dyDescent="0.25">
      <c r="A651">
        <f>VLOOKUP('2024-03-18_windows_device_0'!P651,'2024-03-18_windows_device_0'!P651:P1560,1,0)</f>
        <v>36.337333333333333</v>
      </c>
      <c r="B651">
        <f>VLOOKUP('2024-03-18_windows_device_0'!Q651,'2024-03-18_windows_device_0'!Q651:Q1560,1,0)</f>
        <v>2184061</v>
      </c>
      <c r="C651">
        <v>16.194558012173971</v>
      </c>
      <c r="D651">
        <v>2183995.4340726975</v>
      </c>
      <c r="E651">
        <v>-2.0000000000003126E-2</v>
      </c>
      <c r="F651">
        <v>2183935.1306483755</v>
      </c>
      <c r="G651">
        <v>2181492.2050672169</v>
      </c>
      <c r="H651">
        <v>-4.6167024136520922</v>
      </c>
      <c r="I651">
        <v>1.9856817242689431</v>
      </c>
      <c r="J651">
        <v>2181463.7766851755</v>
      </c>
      <c r="K651">
        <f t="shared" si="10"/>
        <v>2180773.3673518421</v>
      </c>
    </row>
    <row r="652" spans="1:11" x14ac:dyDescent="0.25">
      <c r="A652">
        <f>VLOOKUP('2024-03-18_windows_device_0'!P652,'2024-03-18_windows_device_0'!P652:P1561,1,0)</f>
        <v>36.31733333333333</v>
      </c>
      <c r="B652">
        <f>VLOOKUP('2024-03-18_windows_device_0'!Q652,'2024-03-18_windows_device_0'!Q652:Q1561,1,0)</f>
        <v>2184058</v>
      </c>
      <c r="C652">
        <v>16.18564455786866</v>
      </c>
      <c r="D652">
        <v>2183992.5062275617</v>
      </c>
      <c r="E652">
        <v>-2.0000000000003126E-2</v>
      </c>
      <c r="F652">
        <v>2183934.1865152633</v>
      </c>
      <c r="G652">
        <v>2181491.7439174647</v>
      </c>
      <c r="H652">
        <v>3.1841730643063784</v>
      </c>
      <c r="I652">
        <v>7.8008754779584706</v>
      </c>
      <c r="J652">
        <v>2181465.2535364502</v>
      </c>
      <c r="K652">
        <f t="shared" si="10"/>
        <v>2180775.2242031167</v>
      </c>
    </row>
    <row r="653" spans="1:11" x14ac:dyDescent="0.25">
      <c r="A653">
        <f>VLOOKUP('2024-03-18_windows_device_0'!P653,'2024-03-18_windows_device_0'!P653:P1562,1,0)</f>
        <v>36.285333333333334</v>
      </c>
      <c r="B653">
        <f>VLOOKUP('2024-03-18_windows_device_0'!Q653,'2024-03-18_windows_device_0'!Q653:Q1562,1,0)</f>
        <v>2184057</v>
      </c>
      <c r="C653">
        <v>16.171383030980166</v>
      </c>
      <c r="D653">
        <v>2183991.6215927163</v>
      </c>
      <c r="E653">
        <v>-3.1999999999996476E-2</v>
      </c>
      <c r="F653">
        <v>2183938.5942679248</v>
      </c>
      <c r="G653">
        <v>2181496.924997014</v>
      </c>
      <c r="H653">
        <v>7.3957049204036593</v>
      </c>
      <c r="I653">
        <v>4.211531856097281</v>
      </c>
      <c r="J653">
        <v>2181473.9427411002</v>
      </c>
      <c r="K653">
        <f t="shared" si="10"/>
        <v>2180784.5214077667</v>
      </c>
    </row>
    <row r="654" spans="1:11" x14ac:dyDescent="0.25">
      <c r="A654">
        <f>VLOOKUP('2024-03-18_windows_device_0'!P654,'2024-03-18_windows_device_0'!P654:P1563,1,0)</f>
        <v>36.265333333333331</v>
      </c>
      <c r="B654">
        <f>VLOOKUP('2024-03-18_windows_device_0'!Q654,'2024-03-18_windows_device_0'!Q654:Q1563,1,0)</f>
        <v>2184057</v>
      </c>
      <c r="C654">
        <v>16.162469576674855</v>
      </c>
      <c r="D654">
        <v>2183991.6936442959</v>
      </c>
      <c r="E654">
        <v>-2.0000000000003126E-2</v>
      </c>
      <c r="F654">
        <v>2183942.2958476059</v>
      </c>
      <c r="G654">
        <v>2181501.1102524027</v>
      </c>
      <c r="H654">
        <v>2.7251252927817404</v>
      </c>
      <c r="I654">
        <v>-4.6705796276219189</v>
      </c>
      <c r="J654">
        <v>2181476.5455469885</v>
      </c>
      <c r="K654">
        <f t="shared" si="10"/>
        <v>2180787.5042136554</v>
      </c>
    </row>
    <row r="655" spans="1:11" x14ac:dyDescent="0.25">
      <c r="A655">
        <f>VLOOKUP('2024-03-18_windows_device_0'!P655,'2024-03-18_windows_device_0'!P655:P1564,1,0)</f>
        <v>36.252000000000002</v>
      </c>
      <c r="B655">
        <f>VLOOKUP('2024-03-18_windows_device_0'!Q655,'2024-03-18_windows_device_0'!Q655:Q1564,1,0)</f>
        <v>2184058</v>
      </c>
      <c r="C655">
        <v>16.156527273804649</v>
      </c>
      <c r="D655">
        <v>2183992.7416566126</v>
      </c>
      <c r="E655">
        <v>-1.3333333333328312E-2</v>
      </c>
      <c r="F655">
        <v>2183939.2227593157</v>
      </c>
      <c r="G655">
        <v>2181498.3597627971</v>
      </c>
      <c r="H655">
        <v>2.3519213618710637</v>
      </c>
      <c r="I655">
        <v>-0.37320393091067672</v>
      </c>
      <c r="J655">
        <v>2181479.547719337</v>
      </c>
      <c r="K655">
        <f t="shared" si="10"/>
        <v>2180790.7597193369</v>
      </c>
    </row>
    <row r="656" spans="1:11" x14ac:dyDescent="0.25">
      <c r="A656">
        <f>VLOOKUP('2024-03-18_windows_device_0'!P656,'2024-03-18_windows_device_0'!P656:P1565,1,0)</f>
        <v>36.211333333333336</v>
      </c>
      <c r="B656">
        <f>VLOOKUP('2024-03-18_windows_device_0'!Q656,'2024-03-18_windows_device_0'!Q656:Q1565,1,0)</f>
        <v>2184055</v>
      </c>
      <c r="C656">
        <v>16.138403250050519</v>
      </c>
      <c r="D656">
        <v>2183989.8879851345</v>
      </c>
      <c r="E656">
        <v>-4.0666666666666629E-2</v>
      </c>
      <c r="F656">
        <v>2183938.0304340264</v>
      </c>
      <c r="G656">
        <v>2181498.1520968145</v>
      </c>
      <c r="H656">
        <v>2.7578156045638025</v>
      </c>
      <c r="I656">
        <v>0.40589424269273877</v>
      </c>
      <c r="J656">
        <v>2181482.3047708725</v>
      </c>
      <c r="K656">
        <f t="shared" si="10"/>
        <v>2180794.2894375389</v>
      </c>
    </row>
    <row r="657" spans="1:11" x14ac:dyDescent="0.25">
      <c r="A657">
        <f>VLOOKUP('2024-03-18_windows_device_0'!P657,'2024-03-18_windows_device_0'!P657:P1566,1,0)</f>
        <v>36.204000000000001</v>
      </c>
      <c r="B657">
        <f>VLOOKUP('2024-03-18_windows_device_0'!Q657,'2024-03-18_windows_device_0'!Q657:Q1566,1,0)</f>
        <v>2184057</v>
      </c>
      <c r="C657">
        <v>16.135134983471904</v>
      </c>
      <c r="D657">
        <v>2183991.9143547663</v>
      </c>
      <c r="E657">
        <v>-7.3333333333351902E-3</v>
      </c>
      <c r="F657">
        <v>2183933.2116709803</v>
      </c>
      <c r="G657">
        <v>2181493.5110129602</v>
      </c>
      <c r="H657">
        <v>-5.7225722870789468</v>
      </c>
      <c r="I657">
        <v>-8.4803878916427493</v>
      </c>
      <c r="J657">
        <v>2181474.4296317259</v>
      </c>
      <c r="K657">
        <f t="shared" si="10"/>
        <v>2180786.5536317257</v>
      </c>
    </row>
    <row r="658" spans="1:11" x14ac:dyDescent="0.25">
      <c r="A658">
        <f>VLOOKUP('2024-03-18_windows_device_0'!P658,'2024-03-18_windows_device_0'!P658:P1567,1,0)</f>
        <v>36.177333333333337</v>
      </c>
      <c r="B658">
        <f>VLOOKUP('2024-03-18_windows_device_0'!Q658,'2024-03-18_windows_device_0'!Q658:Q1567,1,0)</f>
        <v>2184058</v>
      </c>
      <c r="C658">
        <v>16.123250377731495</v>
      </c>
      <c r="D658">
        <v>2183993.0101993144</v>
      </c>
      <c r="E658">
        <v>-2.666666666666373E-2</v>
      </c>
      <c r="F658">
        <v>2183932.8264470058</v>
      </c>
      <c r="G658">
        <v>2181493.7721986626</v>
      </c>
      <c r="H658">
        <v>-15.53667917707935</v>
      </c>
      <c r="I658">
        <v>-9.8141068900004029</v>
      </c>
      <c r="J658">
        <v>2181458.1609610911</v>
      </c>
      <c r="K658">
        <f t="shared" si="10"/>
        <v>2180770.7916277577</v>
      </c>
    </row>
    <row r="659" spans="1:11" x14ac:dyDescent="0.25">
      <c r="A659">
        <f>VLOOKUP('2024-03-18_windows_device_0'!P659,'2024-03-18_windows_device_0'!P659:P1568,1,0)</f>
        <v>36.165999999999997</v>
      </c>
      <c r="B659">
        <f>VLOOKUP('2024-03-18_windows_device_0'!Q659,'2024-03-18_windows_device_0'!Q659:Q1568,1,0)</f>
        <v>2184055</v>
      </c>
      <c r="C659">
        <v>16.118199420291816</v>
      </c>
      <c r="D659">
        <v>2183990.0509118619</v>
      </c>
      <c r="E659">
        <v>-1.1333333333340079E-2</v>
      </c>
      <c r="F659">
        <v>2183930.486616978</v>
      </c>
      <c r="G659">
        <v>2181491.7072370425</v>
      </c>
      <c r="H659">
        <v>-1.8888873099349439</v>
      </c>
      <c r="I659">
        <v>13.647791867144406</v>
      </c>
      <c r="J659">
        <v>2181453.5737079172</v>
      </c>
      <c r="K659">
        <f t="shared" si="10"/>
        <v>2180766.4197079171</v>
      </c>
    </row>
    <row r="660" spans="1:11" x14ac:dyDescent="0.25">
      <c r="A660">
        <f>VLOOKUP('2024-03-18_windows_device_0'!P660,'2024-03-18_windows_device_0'!P660:P1569,1,0)</f>
        <v>36.128</v>
      </c>
      <c r="B660">
        <f>VLOOKUP('2024-03-18_windows_device_0'!Q660,'2024-03-18_windows_device_0'!Q660:Q1569,1,0)</f>
        <v>2184054</v>
      </c>
      <c r="C660">
        <v>16.101263857111729</v>
      </c>
      <c r="D660">
        <v>2183989.1873255507</v>
      </c>
      <c r="E660">
        <v>-3.7999999999996703E-2</v>
      </c>
      <c r="F660">
        <v>2183930.1695376416</v>
      </c>
      <c r="G660">
        <v>2181492.3124042968</v>
      </c>
      <c r="H660">
        <v>8.6428607213310897</v>
      </c>
      <c r="I660">
        <v>10.531748031266034</v>
      </c>
      <c r="J660">
        <v>2181464.476903826</v>
      </c>
      <c r="K660">
        <f t="shared" si="10"/>
        <v>2180778.044903826</v>
      </c>
    </row>
    <row r="661" spans="1:11" x14ac:dyDescent="0.25">
      <c r="A661">
        <f>VLOOKUP('2024-03-18_windows_device_0'!P661,'2024-03-18_windows_device_0'!P661:P1570,1,0)</f>
        <v>36.101999999999997</v>
      </c>
      <c r="B661">
        <f>VLOOKUP('2024-03-18_windows_device_0'!Q661,'2024-03-18_windows_device_0'!Q661:Q1570,1,0)</f>
        <v>2184054</v>
      </c>
      <c r="C661">
        <v>16.089676366514823</v>
      </c>
      <c r="D661">
        <v>2183989.2805786054</v>
      </c>
      <c r="E661">
        <v>-2.6000000000003354E-2</v>
      </c>
      <c r="F661">
        <v>2183923.9706351161</v>
      </c>
      <c r="G661">
        <v>2181486.7450716775</v>
      </c>
      <c r="H661">
        <v>-2.6150273070670664</v>
      </c>
      <c r="I661">
        <v>-11.257888028398156</v>
      </c>
      <c r="J661">
        <v>2181461.3872067309</v>
      </c>
      <c r="K661">
        <f t="shared" si="10"/>
        <v>2180775.4492067308</v>
      </c>
    </row>
    <row r="662" spans="1:11" x14ac:dyDescent="0.25">
      <c r="A662">
        <f>VLOOKUP('2024-03-18_windows_device_0'!P662,'2024-03-18_windows_device_0'!P662:P1571,1,0)</f>
        <v>36.085333333333331</v>
      </c>
      <c r="B662">
        <f>VLOOKUP('2024-03-18_windows_device_0'!Q662,'2024-03-18_windows_device_0'!Q662:Q1571,1,0)</f>
        <v>2184051</v>
      </c>
      <c r="C662">
        <v>16.082248487927064</v>
      </c>
      <c r="D662">
        <v>2183986.3403208931</v>
      </c>
      <c r="E662">
        <v>-1.6666666666665719E-2</v>
      </c>
      <c r="F662">
        <v>2183920.7487319522</v>
      </c>
      <c r="G662">
        <v>2181483.9282602975</v>
      </c>
      <c r="H662">
        <v>7.3345072194933891</v>
      </c>
      <c r="I662">
        <v>9.9495345265604556</v>
      </c>
      <c r="J662">
        <v>2181469.5541181173</v>
      </c>
      <c r="K662">
        <f t="shared" si="10"/>
        <v>2180783.9327847841</v>
      </c>
    </row>
    <row r="663" spans="1:11" x14ac:dyDescent="0.25">
      <c r="A663">
        <f>VLOOKUP('2024-03-18_windows_device_0'!P663,'2024-03-18_windows_device_0'!P663:P1572,1,0)</f>
        <v>36.049333333333337</v>
      </c>
      <c r="B663">
        <f>VLOOKUP('2024-03-18_windows_device_0'!Q663,'2024-03-18_windows_device_0'!Q663:Q1572,1,0)</f>
        <v>2184049</v>
      </c>
      <c r="C663">
        <v>16.066204270177511</v>
      </c>
      <c r="D663">
        <v>2183984.4692700873</v>
      </c>
      <c r="E663">
        <v>-3.5999999999994259E-2</v>
      </c>
      <c r="F663">
        <v>2183924.35635135</v>
      </c>
      <c r="G663">
        <v>2181488.4115168559</v>
      </c>
      <c r="H663">
        <v>-1.8634527334943414</v>
      </c>
      <c r="I663">
        <v>-9.1979599529877305</v>
      </c>
      <c r="J663">
        <v>2181468.122388484</v>
      </c>
      <c r="K663">
        <f t="shared" si="10"/>
        <v>2180783.1850551507</v>
      </c>
    </row>
    <row r="664" spans="1:11" x14ac:dyDescent="0.25">
      <c r="A664">
        <f>VLOOKUP('2024-03-18_windows_device_0'!P664,'2024-03-18_windows_device_0'!P664:P1573,1,0)</f>
        <v>36.015333333333331</v>
      </c>
      <c r="B664">
        <f>VLOOKUP('2024-03-18_windows_device_0'!Q664,'2024-03-18_windows_device_0'!Q664:Q1573,1,0)</f>
        <v>2184040</v>
      </c>
      <c r="C664">
        <v>16.05105139785848</v>
      </c>
      <c r="D664">
        <v>2183975.5909372559</v>
      </c>
      <c r="E664">
        <v>-3.4000000000006025E-2</v>
      </c>
      <c r="F664">
        <v>2183928.4780286895</v>
      </c>
      <c r="G664">
        <v>2181493.3609881368</v>
      </c>
      <c r="H664">
        <v>1.8672058735974133</v>
      </c>
      <c r="I664">
        <v>3.7306586070917547</v>
      </c>
      <c r="J664">
        <v>2181472.1101339674</v>
      </c>
      <c r="K664">
        <f t="shared" si="10"/>
        <v>2180787.8188006342</v>
      </c>
    </row>
    <row r="665" spans="1:11" x14ac:dyDescent="0.25">
      <c r="A665">
        <f>VLOOKUP('2024-03-18_windows_device_0'!P665,'2024-03-18_windows_device_0'!P665:P1574,1,0)</f>
        <v>36.006</v>
      </c>
      <c r="B665">
        <f>VLOOKUP('2024-03-18_windows_device_0'!Q665,'2024-03-18_windows_device_0'!Q665:Q1574,1,0)</f>
        <v>2184029</v>
      </c>
      <c r="C665">
        <v>16.046891785849336</v>
      </c>
      <c r="D665">
        <v>2183964.6243160032</v>
      </c>
      <c r="E665">
        <v>-9.3333333333305291E-3</v>
      </c>
      <c r="F665">
        <v>2183924.8305062102</v>
      </c>
      <c r="G665">
        <v>2181489.9408399174</v>
      </c>
      <c r="H665">
        <v>0.7964632916264236</v>
      </c>
      <c r="I665">
        <v>-1.0707425819709897</v>
      </c>
      <c r="J665">
        <v>2181473.2897369778</v>
      </c>
      <c r="K665">
        <f t="shared" si="10"/>
        <v>2180789.1757369777</v>
      </c>
    </row>
    <row r="666" spans="1:11" x14ac:dyDescent="0.25">
      <c r="A666">
        <f>VLOOKUP('2024-03-18_windows_device_0'!P666,'2024-03-18_windows_device_0'!P666:P1575,1,0)</f>
        <v>35.988666666666667</v>
      </c>
      <c r="B666">
        <f>VLOOKUP('2024-03-18_windows_device_0'!Q666,'2024-03-18_windows_device_0'!Q666:Q1575,1,0)</f>
        <v>2184018</v>
      </c>
      <c r="C666">
        <v>16.039166792118071</v>
      </c>
      <c r="D666">
        <v>2183953.6862821537</v>
      </c>
      <c r="E666">
        <v>-1.7333333333333201E-2</v>
      </c>
      <c r="F666">
        <v>2183925.069599139</v>
      </c>
      <c r="G666">
        <v>2181490.602355741</v>
      </c>
      <c r="H666">
        <v>-4.5042204996570945</v>
      </c>
      <c r="I666">
        <v>-5.3006837912835181</v>
      </c>
      <c r="J666">
        <v>2181467.9769937089</v>
      </c>
      <c r="K666">
        <f t="shared" si="10"/>
        <v>2180784.1923270421</v>
      </c>
    </row>
    <row r="667" spans="1:11" x14ac:dyDescent="0.25">
      <c r="A667">
        <f>VLOOKUP('2024-03-18_windows_device_0'!P667,'2024-03-18_windows_device_0'!P667:P1576,1,0)</f>
        <v>35.949333333333335</v>
      </c>
      <c r="B667">
        <f>VLOOKUP('2024-03-18_windows_device_0'!Q667,'2024-03-18_windows_device_0'!Q667:Q1576,1,0)</f>
        <v>2184023</v>
      </c>
      <c r="C667">
        <v>16.021636998650962</v>
      </c>
      <c r="D667">
        <v>2183958.8267869707</v>
      </c>
      <c r="E667">
        <v>-3.9333333333331666E-2</v>
      </c>
      <c r="F667">
        <v>2183925.7651555883</v>
      </c>
      <c r="G667">
        <v>2181492.2572423825</v>
      </c>
      <c r="H667">
        <v>1.2911803643219173</v>
      </c>
      <c r="I667">
        <v>5.7954008639790118</v>
      </c>
      <c r="J667">
        <v>2181469.1034913976</v>
      </c>
      <c r="K667">
        <f t="shared" si="10"/>
        <v>2180786.0661580642</v>
      </c>
    </row>
    <row r="668" spans="1:11" x14ac:dyDescent="0.25">
      <c r="A668">
        <f>VLOOKUP('2024-03-18_windows_device_0'!P668,'2024-03-18_windows_device_0'!P668:P1577,1,0)</f>
        <v>35.908666666666669</v>
      </c>
      <c r="B668">
        <f>VLOOKUP('2024-03-18_windows_device_0'!Q668,'2024-03-18_windows_device_0'!Q668:Q1577,1,0)</f>
        <v>2184038</v>
      </c>
      <c r="C668">
        <v>16.003512974896829</v>
      </c>
      <c r="D668">
        <v>2183973.9718931154</v>
      </c>
      <c r="E668">
        <v>-4.0666666666666629E-2</v>
      </c>
      <c r="F668">
        <v>2183928.863432012</v>
      </c>
      <c r="G668">
        <v>2181496.3484729058</v>
      </c>
      <c r="H668">
        <v>1.7325531612150371</v>
      </c>
      <c r="I668">
        <v>0.44137279689311981</v>
      </c>
      <c r="J668">
        <v>2181471.8378003957</v>
      </c>
      <c r="K668">
        <f t="shared" si="10"/>
        <v>2180789.5731337289</v>
      </c>
    </row>
    <row r="669" spans="1:11" x14ac:dyDescent="0.25">
      <c r="A669">
        <f>VLOOKUP('2024-03-18_windows_device_0'!P669,'2024-03-18_windows_device_0'!P669:P1578,1,0)</f>
        <v>35.887333333333331</v>
      </c>
      <c r="B669">
        <f>VLOOKUP('2024-03-18_windows_device_0'!Q669,'2024-03-18_windows_device_0'!Q669:Q1578,1,0)</f>
        <v>2184044</v>
      </c>
      <c r="C669">
        <v>15.994005290304498</v>
      </c>
      <c r="D669">
        <v>2183980.0479486934</v>
      </c>
      <c r="E669">
        <v>-2.1333333333338089E-2</v>
      </c>
      <c r="F669">
        <v>2183927.4313300387</v>
      </c>
      <c r="G669">
        <v>2181495.437714668</v>
      </c>
      <c r="H669">
        <v>-6.1858405382372439</v>
      </c>
      <c r="I669">
        <v>-7.918393699452281</v>
      </c>
      <c r="J669">
        <v>2181463.7767753922</v>
      </c>
      <c r="K669">
        <f t="shared" si="10"/>
        <v>2180781.9174420587</v>
      </c>
    </row>
    <row r="670" spans="1:11" x14ac:dyDescent="0.25">
      <c r="A670">
        <f>VLOOKUP('2024-03-18_windows_device_0'!P670,'2024-03-18_windows_device_0'!P670:P1579,1,0)</f>
        <v>35.880000000000003</v>
      </c>
      <c r="B670">
        <f>VLOOKUP('2024-03-18_windows_device_0'!Q670,'2024-03-18_windows_device_0'!Q670:Q1579,1,0)</f>
        <v>2184042</v>
      </c>
      <c r="C670">
        <v>15.990737023725886</v>
      </c>
      <c r="D670">
        <v>2183978.0740823597</v>
      </c>
      <c r="E670">
        <v>-7.3333333333280848E-3</v>
      </c>
      <c r="F670">
        <v>2183924.0740662036</v>
      </c>
      <c r="G670">
        <v>2181492.2597343219</v>
      </c>
      <c r="H670">
        <v>-0.49674484552815557</v>
      </c>
      <c r="I670">
        <v>5.6890956927090883</v>
      </c>
      <c r="J670">
        <v>2181464.1900850162</v>
      </c>
      <c r="K670">
        <f t="shared" si="10"/>
        <v>2180782.470085016</v>
      </c>
    </row>
    <row r="671" spans="1:11" x14ac:dyDescent="0.25">
      <c r="A671">
        <f>VLOOKUP('2024-03-18_windows_device_0'!P671,'2024-03-18_windows_device_0'!P671:P1580,1,0)</f>
        <v>35.847333333333331</v>
      </c>
      <c r="B671">
        <f>VLOOKUP('2024-03-18_windows_device_0'!Q671,'2024-03-18_windows_device_0'!Q671:Q1580,1,0)</f>
        <v>2184038</v>
      </c>
      <c r="C671">
        <v>15.976178381693879</v>
      </c>
      <c r="D671">
        <v>2183974.1904310789</v>
      </c>
      <c r="E671">
        <v>-3.2666666666671063E-2</v>
      </c>
      <c r="F671">
        <v>2183926.8271609317</v>
      </c>
      <c r="G671">
        <v>2181495.8119009198</v>
      </c>
      <c r="H671">
        <v>-4.3543402571231127E-2</v>
      </c>
      <c r="I671">
        <v>0.45320144295692444</v>
      </c>
      <c r="J671">
        <v>2181465.1113541611</v>
      </c>
      <c r="K671">
        <f t="shared" si="10"/>
        <v>2180784.0120208277</v>
      </c>
    </row>
    <row r="672" spans="1:11" x14ac:dyDescent="0.25">
      <c r="A672">
        <f>VLOOKUP('2024-03-18_windows_device_0'!P672,'2024-03-18_windows_device_0'!P672:P1581,1,0)</f>
        <v>35.825333333333333</v>
      </c>
      <c r="B672">
        <f>VLOOKUP('2024-03-18_windows_device_0'!Q672,'2024-03-18_windows_device_0'!Q672:Q1581,1,0)</f>
        <v>2184040</v>
      </c>
      <c r="C672">
        <v>15.966373581958038</v>
      </c>
      <c r="D672">
        <v>2183976.2687286604</v>
      </c>
      <c r="E672">
        <v>-2.1999999999998465E-2</v>
      </c>
      <c r="F672">
        <v>2183922.6036135033</v>
      </c>
      <c r="G672">
        <v>2181492.1269143764</v>
      </c>
      <c r="H672">
        <v>2.1693485863506794</v>
      </c>
      <c r="I672">
        <v>2.2128919889219105</v>
      </c>
      <c r="J672">
        <v>2181467.1399577651</v>
      </c>
      <c r="K672">
        <f t="shared" si="10"/>
        <v>2180786.4586244319</v>
      </c>
    </row>
    <row r="673" spans="1:11" x14ac:dyDescent="0.25">
      <c r="A673">
        <f>VLOOKUP('2024-03-18_windows_device_0'!P673,'2024-03-18_windows_device_0'!P673:P1582,1,0)</f>
        <v>35.793333333333337</v>
      </c>
      <c r="B673">
        <f>VLOOKUP('2024-03-18_windows_device_0'!Q673,'2024-03-18_windows_device_0'!Q673:Q1582,1,0)</f>
        <v>2184032</v>
      </c>
      <c r="C673">
        <v>15.952112055069543</v>
      </c>
      <c r="D673">
        <v>2183968.3825302455</v>
      </c>
      <c r="E673">
        <v>-3.1999999999996476E-2</v>
      </c>
      <c r="F673">
        <v>2183919.9495310374</v>
      </c>
      <c r="G673">
        <v>2181490.2567838738</v>
      </c>
      <c r="H673">
        <v>0.59413317544385791</v>
      </c>
      <c r="I673">
        <v>-1.5752154109068215</v>
      </c>
      <c r="J673">
        <v>2181467.8065585615</v>
      </c>
      <c r="K673">
        <f t="shared" si="10"/>
        <v>2180787.7332252283</v>
      </c>
    </row>
    <row r="674" spans="1:11" x14ac:dyDescent="0.25">
      <c r="A674">
        <f>VLOOKUP('2024-03-18_windows_device_0'!P674,'2024-03-18_windows_device_0'!P674:P1583,1,0)</f>
        <v>35.78</v>
      </c>
      <c r="B674">
        <f>VLOOKUP('2024-03-18_windows_device_0'!Q674,'2024-03-18_windows_device_0'!Q674:Q1583,1,0)</f>
        <v>2184024</v>
      </c>
      <c r="C674">
        <v>15.946169752199337</v>
      </c>
      <c r="D674">
        <v>2183960.4299175586</v>
      </c>
      <c r="E674">
        <v>-1.3333333333335418E-2</v>
      </c>
      <c r="F674">
        <v>2183916.5466796448</v>
      </c>
      <c r="G674">
        <v>2181487.1807860071</v>
      </c>
      <c r="H674">
        <v>1.1118150074034929</v>
      </c>
      <c r="I674">
        <v>0.51768183195963502</v>
      </c>
      <c r="J674">
        <v>2181468.9847728424</v>
      </c>
      <c r="K674">
        <f t="shared" si="10"/>
        <v>2180789.1647728425</v>
      </c>
    </row>
    <row r="675" spans="1:11" x14ac:dyDescent="0.25">
      <c r="A675">
        <f>VLOOKUP('2024-03-18_windows_device_0'!P675,'2024-03-18_windows_device_0'!P675:P1584,1,0)</f>
        <v>35.762</v>
      </c>
      <c r="B675">
        <f>VLOOKUP('2024-03-18_windows_device_0'!Q675,'2024-03-18_windows_device_0'!Q675:Q1584,1,0)</f>
        <v>2184024</v>
      </c>
      <c r="C675">
        <v>15.938147643324557</v>
      </c>
      <c r="D675">
        <v>2183960.493862425</v>
      </c>
      <c r="E675">
        <v>-1.8000000000000682E-2</v>
      </c>
      <c r="F675">
        <v>2183914.6887635901</v>
      </c>
      <c r="G675">
        <v>2181485.7643154725</v>
      </c>
      <c r="H675">
        <v>1.0312673938460648</v>
      </c>
      <c r="I675">
        <v>-8.0547613557428122E-2</v>
      </c>
      <c r="J675">
        <v>2181470.0238854331</v>
      </c>
      <c r="K675">
        <f t="shared" si="10"/>
        <v>2180790.545885433</v>
      </c>
    </row>
    <row r="676" spans="1:11" x14ac:dyDescent="0.25">
      <c r="A676">
        <f>VLOOKUP('2024-03-18_windows_device_0'!P676,'2024-03-18_windows_device_0'!P676:P1585,1,0)</f>
        <v>35.723333333333336</v>
      </c>
      <c r="B676">
        <f>VLOOKUP('2024-03-18_windows_device_0'!Q676,'2024-03-18_windows_device_0'!Q676:Q1585,1,0)</f>
        <v>2184021</v>
      </c>
      <c r="C676">
        <v>15.920914965000959</v>
      </c>
      <c r="D676">
        <v>2183957.6311166692</v>
      </c>
      <c r="E676">
        <v>-3.8666666666664185E-2</v>
      </c>
      <c r="F676">
        <v>2183912.3271508743</v>
      </c>
      <c r="G676">
        <v>2181484.3517449186</v>
      </c>
      <c r="H676">
        <v>-2.0472213360480964</v>
      </c>
      <c r="I676">
        <v>-3.0784887298941612</v>
      </c>
      <c r="J676">
        <v>2181467.692545949</v>
      </c>
      <c r="K676">
        <f t="shared" si="10"/>
        <v>2180788.9492126158</v>
      </c>
    </row>
    <row r="677" spans="1:11" x14ac:dyDescent="0.25">
      <c r="A677">
        <f>VLOOKUP('2024-03-18_windows_device_0'!P677,'2024-03-18_windows_device_0'!P677:P1586,1,0)</f>
        <v>35.706000000000003</v>
      </c>
      <c r="B677">
        <f>VLOOKUP('2024-03-18_windows_device_0'!Q677,'2024-03-18_windows_device_0'!Q677:Q1586,1,0)</f>
        <v>2184022</v>
      </c>
      <c r="C677">
        <v>15.913189971269691</v>
      </c>
      <c r="D677">
        <v>2183958.6925962344</v>
      </c>
      <c r="E677">
        <v>-1.7333333333333201E-2</v>
      </c>
      <c r="F677">
        <v>2183909.8406615844</v>
      </c>
      <c r="G677">
        <v>2181482.2910218243</v>
      </c>
      <c r="H677">
        <v>0.30464965244755149</v>
      </c>
      <c r="I677">
        <v>2.3518709884956479</v>
      </c>
      <c r="J677">
        <v>2181468.1155694728</v>
      </c>
      <c r="K677">
        <f t="shared" si="10"/>
        <v>2180789.7015694729</v>
      </c>
    </row>
    <row r="678" spans="1:11" x14ac:dyDescent="0.25">
      <c r="A678">
        <f>VLOOKUP('2024-03-18_windows_device_0'!P678,'2024-03-18_windows_device_0'!P678:P1587,1,0)</f>
        <v>35.693333333333335</v>
      </c>
      <c r="B678">
        <f>VLOOKUP('2024-03-18_windows_device_0'!Q678,'2024-03-18_windows_device_0'!Q678:Q1587,1,0)</f>
        <v>2184016</v>
      </c>
      <c r="C678">
        <v>15.907544783542994</v>
      </c>
      <c r="D678">
        <v>2183952.7375047398</v>
      </c>
      <c r="E678">
        <v>-1.2666666666667936E-2</v>
      </c>
      <c r="F678">
        <v>2183905.7123672767</v>
      </c>
      <c r="G678">
        <v>2181478.4739950798</v>
      </c>
      <c r="H678">
        <v>0.44880581041797996</v>
      </c>
      <c r="I678">
        <v>0.14415615797042847</v>
      </c>
      <c r="J678">
        <v>2181468.7296907674</v>
      </c>
      <c r="K678">
        <f t="shared" si="10"/>
        <v>2180790.556357434</v>
      </c>
    </row>
    <row r="679" spans="1:11" x14ac:dyDescent="0.25">
      <c r="A679">
        <f>VLOOKUP('2024-03-18_windows_device_0'!P679,'2024-03-18_windows_device_0'!P679:P1588,1,0)</f>
        <v>35.671999999999997</v>
      </c>
      <c r="B679">
        <f>VLOOKUP('2024-03-18_windows_device_0'!Q679,'2024-03-18_windows_device_0'!Q679:Q1588,1,0)</f>
        <v>2184026</v>
      </c>
      <c r="C679">
        <v>15.898037098950661</v>
      </c>
      <c r="D679">
        <v>2183962.8131041001</v>
      </c>
      <c r="E679">
        <v>-2.1333333333338089E-2</v>
      </c>
      <c r="F679">
        <v>2183904.0472750636</v>
      </c>
      <c r="G679">
        <v>2181477.3333927435</v>
      </c>
      <c r="H679">
        <v>-3.8101590326987207</v>
      </c>
      <c r="I679">
        <v>-4.2589648431167006</v>
      </c>
      <c r="J679">
        <v>2181464.3759917188</v>
      </c>
      <c r="K679">
        <f t="shared" si="10"/>
        <v>2180786.6079917187</v>
      </c>
    </row>
    <row r="680" spans="1:11" x14ac:dyDescent="0.25">
      <c r="A680">
        <f>VLOOKUP('2024-03-18_windows_device_0'!P680,'2024-03-18_windows_device_0'!P680:P1589,1,0)</f>
        <v>35.639333333333333</v>
      </c>
      <c r="B680">
        <f>VLOOKUP('2024-03-18_windows_device_0'!Q680,'2024-03-18_windows_device_0'!Q680:Q1589,1,0)</f>
        <v>2184026</v>
      </c>
      <c r="C680">
        <v>15.883478456918656</v>
      </c>
      <c r="D680">
        <v>2183962.9287780272</v>
      </c>
      <c r="E680">
        <v>-3.2666666666663957E-2</v>
      </c>
      <c r="F680">
        <v>2183904.3991139908</v>
      </c>
      <c r="G680">
        <v>2181478.488964987</v>
      </c>
      <c r="H680">
        <v>-4.0527238505892456</v>
      </c>
      <c r="I680">
        <v>-0.24256481789052486</v>
      </c>
      <c r="J680">
        <v>2181460.8656661836</v>
      </c>
      <c r="K680">
        <f t="shared" si="10"/>
        <v>2180783.7183328504</v>
      </c>
    </row>
    <row r="681" spans="1:11" x14ac:dyDescent="0.25">
      <c r="A681">
        <f>VLOOKUP('2024-03-18_windows_device_0'!P681,'2024-03-18_windows_device_0'!P681:P1590,1,0)</f>
        <v>35.616</v>
      </c>
      <c r="B681">
        <f>VLOOKUP('2024-03-18_windows_device_0'!Q681,'2024-03-18_windows_device_0'!Q681:Q1590,1,0)</f>
        <v>2184026</v>
      </c>
      <c r="C681">
        <v>15.873079426895796</v>
      </c>
      <c r="D681">
        <v>2183963.0113373767</v>
      </c>
      <c r="E681">
        <v>-2.3333333333333428E-2</v>
      </c>
      <c r="F681">
        <v>2183904.254765973</v>
      </c>
      <c r="G681">
        <v>2181478.9191633603</v>
      </c>
      <c r="H681">
        <v>-0.39769877307116985</v>
      </c>
      <c r="I681">
        <v>3.6550250775180757</v>
      </c>
      <c r="J681">
        <v>2181460.0689562918</v>
      </c>
      <c r="K681">
        <f t="shared" si="10"/>
        <v>2180783.3649562919</v>
      </c>
    </row>
    <row r="682" spans="1:11" x14ac:dyDescent="0.25">
      <c r="A682">
        <f>VLOOKUP('2024-03-18_windows_device_0'!P682,'2024-03-18_windows_device_0'!P682:P1591,1,0)</f>
        <v>35.602666666666664</v>
      </c>
      <c r="B682">
        <f>VLOOKUP('2024-03-18_windows_device_0'!Q682,'2024-03-18_windows_device_0'!Q682:Q1591,1,0)</f>
        <v>2184024</v>
      </c>
      <c r="C682">
        <v>15.867137124025588</v>
      </c>
      <c r="D682">
        <v>2183961.0584898717</v>
      </c>
      <c r="E682">
        <v>-1.3333333333335418E-2</v>
      </c>
      <c r="F682">
        <v>2183906.019102464</v>
      </c>
      <c r="G682">
        <v>2181481.0119810975</v>
      </c>
      <c r="H682">
        <v>-1.0218312963843346E-2</v>
      </c>
      <c r="I682">
        <v>0.38748046010732651</v>
      </c>
      <c r="J682">
        <v>2181460.455009995</v>
      </c>
      <c r="K682">
        <f t="shared" si="10"/>
        <v>2180784.0043433285</v>
      </c>
    </row>
    <row r="683" spans="1:11" x14ac:dyDescent="0.25">
      <c r="A683">
        <f>VLOOKUP('2024-03-18_windows_device_0'!P683,'2024-03-18_windows_device_0'!P683:P1592,1,0)</f>
        <v>35.582000000000001</v>
      </c>
      <c r="B683">
        <f>VLOOKUP('2024-03-18_windows_device_0'!Q683,'2024-03-18_windows_device_0'!Q683:Q1592,1,0)</f>
        <v>2184026</v>
      </c>
      <c r="C683">
        <v>15.857926554576769</v>
      </c>
      <c r="D683">
        <v>2183963.1315413476</v>
      </c>
      <c r="E683">
        <v>-2.0666666666663502E-2</v>
      </c>
      <c r="F683">
        <v>2183903.3314857096</v>
      </c>
      <c r="G683">
        <v>2181478.8337534666</v>
      </c>
      <c r="H683">
        <v>-1.5113233625888824</v>
      </c>
      <c r="I683">
        <v>-1.5011050496250391</v>
      </c>
      <c r="J683">
        <v>2181458.8805913744</v>
      </c>
      <c r="K683">
        <f t="shared" si="10"/>
        <v>2180782.8225913742</v>
      </c>
    </row>
    <row r="684" spans="1:11" x14ac:dyDescent="0.25">
      <c r="A684">
        <f>VLOOKUP('2024-03-18_windows_device_0'!P684,'2024-03-18_windows_device_0'!P684:P1593,1,0)</f>
        <v>35.56066666666667</v>
      </c>
      <c r="B684">
        <f>VLOOKUP('2024-03-18_windows_device_0'!Q684,'2024-03-18_windows_device_0'!Q684:Q1593,1,0)</f>
        <v>2184026</v>
      </c>
      <c r="C684">
        <v>15.848418869984439</v>
      </c>
      <c r="D684">
        <v>2183963.2069048304</v>
      </c>
      <c r="E684">
        <v>-2.1333333333330984E-2</v>
      </c>
      <c r="F684">
        <v>2183900.3997793794</v>
      </c>
      <c r="G684">
        <v>2181476.4281785931</v>
      </c>
      <c r="H684">
        <v>2.71919369045645</v>
      </c>
      <c r="I684">
        <v>4.2305170530453324</v>
      </c>
      <c r="J684">
        <v>2181461.1304663201</v>
      </c>
      <c r="K684">
        <f t="shared" si="10"/>
        <v>2180785.4777996535</v>
      </c>
    </row>
    <row r="685" spans="1:11" x14ac:dyDescent="0.25">
      <c r="A685">
        <f>VLOOKUP('2024-03-18_windows_device_0'!P685,'2024-03-18_windows_device_0'!P685:P1594,1,0)</f>
        <v>35.509333333333331</v>
      </c>
      <c r="B685">
        <f>VLOOKUP('2024-03-18_windows_device_0'!Q685,'2024-03-18_windows_device_0'!Q685:Q1594,1,0)</f>
        <v>2184018</v>
      </c>
      <c r="C685">
        <v>15.825541003934141</v>
      </c>
      <c r="D685">
        <v>2183955.3880629833</v>
      </c>
      <c r="E685">
        <v>-5.1333333333339226E-2</v>
      </c>
      <c r="F685">
        <v>2183904.2349182032</v>
      </c>
      <c r="G685">
        <v>2181481.5306158639</v>
      </c>
      <c r="H685">
        <v>-1.9648345308378339</v>
      </c>
      <c r="I685">
        <v>-4.6840282212942839</v>
      </c>
      <c r="J685">
        <v>2181459.044346414</v>
      </c>
      <c r="K685">
        <f t="shared" si="10"/>
        <v>2180784.3670130805</v>
      </c>
    </row>
    <row r="686" spans="1:11" x14ac:dyDescent="0.25">
      <c r="A686">
        <f>VLOOKUP('2024-03-18_windows_device_0'!P686,'2024-03-18_windows_device_0'!P686:P1595,1,0)</f>
        <v>35.491999999999997</v>
      </c>
      <c r="B686">
        <f>VLOOKUP('2024-03-18_windows_device_0'!Q686,'2024-03-18_windows_device_0'!Q686:Q1595,1,0)</f>
        <v>2184012</v>
      </c>
      <c r="C686">
        <v>15.817816010202874</v>
      </c>
      <c r="D686">
        <v>2183949.4491741667</v>
      </c>
      <c r="E686">
        <v>-1.7333333333333201E-2</v>
      </c>
      <c r="F686">
        <v>2183903.3854514863</v>
      </c>
      <c r="G686">
        <v>2181481.1094818851</v>
      </c>
      <c r="H686">
        <v>-2.4632424139417708</v>
      </c>
      <c r="I686">
        <v>-0.49840788310393691</v>
      </c>
      <c r="J686">
        <v>2181457.2318552989</v>
      </c>
      <c r="K686">
        <f t="shared" si="10"/>
        <v>2180782.8838552986</v>
      </c>
    </row>
    <row r="687" spans="1:11" x14ac:dyDescent="0.25">
      <c r="A687">
        <f>VLOOKUP('2024-03-18_windows_device_0'!P687,'2024-03-18_windows_device_0'!P687:P1596,1,0)</f>
        <v>35.480666666666664</v>
      </c>
      <c r="B687">
        <f>VLOOKUP('2024-03-18_windows_device_0'!Q687,'2024-03-18_windows_device_0'!Q687:Q1596,1,0)</f>
        <v>2184012</v>
      </c>
      <c r="C687">
        <v>15.812765052763197</v>
      </c>
      <c r="D687">
        <v>2183949.4891153467</v>
      </c>
      <c r="E687">
        <v>-1.1333333333332973E-2</v>
      </c>
      <c r="F687">
        <v>2183900.3307404281</v>
      </c>
      <c r="G687">
        <v>2181478.3349476582</v>
      </c>
      <c r="H687">
        <v>-1.86132807796821</v>
      </c>
      <c r="I687">
        <v>0.60191433597356081</v>
      </c>
      <c r="J687">
        <v>2181455.3671105071</v>
      </c>
      <c r="K687">
        <f t="shared" si="10"/>
        <v>2180781.2344438406</v>
      </c>
    </row>
    <row r="688" spans="1:11" x14ac:dyDescent="0.25">
      <c r="A688">
        <f>VLOOKUP('2024-03-18_windows_device_0'!P688,'2024-03-18_windows_device_0'!P688:P1597,1,0)</f>
        <v>35.46</v>
      </c>
      <c r="B688">
        <f>VLOOKUP('2024-03-18_windows_device_0'!Q688,'2024-03-18_windows_device_0'!Q688:Q1597,1,0)</f>
        <v>2184015</v>
      </c>
      <c r="C688">
        <v>15.803554483314379</v>
      </c>
      <c r="D688">
        <v>2183952.561916423</v>
      </c>
      <c r="E688">
        <v>-2.0666666666663502E-2</v>
      </c>
      <c r="F688">
        <v>2183896.5987112899</v>
      </c>
      <c r="G688">
        <v>2181475.1140596843</v>
      </c>
      <c r="H688">
        <v>2.8124409709125757</v>
      </c>
      <c r="I688">
        <v>4.6737690488807857</v>
      </c>
      <c r="J688">
        <v>2181457.5350969904</v>
      </c>
      <c r="K688">
        <f t="shared" si="10"/>
        <v>2180783.7950969902</v>
      </c>
    </row>
    <row r="689" spans="1:11" x14ac:dyDescent="0.25">
      <c r="A689">
        <f>VLOOKUP('2024-03-18_windows_device_0'!P689,'2024-03-18_windows_device_0'!P689:P1598,1,0)</f>
        <v>35.444000000000003</v>
      </c>
      <c r="B689">
        <f>VLOOKUP('2024-03-18_windows_device_0'!Q689,'2024-03-18_windows_device_0'!Q689:Q1598,1,0)</f>
        <v>2184016</v>
      </c>
      <c r="C689">
        <v>15.796423719870132</v>
      </c>
      <c r="D689">
        <v>2183953.6182494154</v>
      </c>
      <c r="E689">
        <v>-1.5999999999998238E-2</v>
      </c>
      <c r="F689">
        <v>2183889.600400324</v>
      </c>
      <c r="G689">
        <v>2181468.5116755464</v>
      </c>
      <c r="H689">
        <v>-2.7301935544237494</v>
      </c>
      <c r="I689">
        <v>-5.5426345253363252</v>
      </c>
      <c r="J689">
        <v>2181454.5386030255</v>
      </c>
      <c r="K689">
        <f t="shared" si="10"/>
        <v>2180781.1026030253</v>
      </c>
    </row>
    <row r="690" spans="1:11" x14ac:dyDescent="0.25">
      <c r="A690">
        <f>VLOOKUP('2024-03-18_windows_device_0'!P690,'2024-03-18_windows_device_0'!P690:P1599,1,0)</f>
        <v>35.408666666666669</v>
      </c>
      <c r="B690">
        <f>VLOOKUP('2024-03-18_windows_device_0'!Q690,'2024-03-18_windows_device_0'!Q690:Q1599,1,0)</f>
        <v>2184021</v>
      </c>
      <c r="C690">
        <v>15.780676617264083</v>
      </c>
      <c r="D690">
        <v>2183958.7425613753</v>
      </c>
      <c r="E690">
        <v>-3.5333333333333883E-2</v>
      </c>
      <c r="F690">
        <v>2183884.1087259767</v>
      </c>
      <c r="G690">
        <v>2181463.8949731328</v>
      </c>
      <c r="H690">
        <v>-1.3669161731377244</v>
      </c>
      <c r="I690">
        <v>1.363277381286025</v>
      </c>
      <c r="J690">
        <v>2181454.0375550203</v>
      </c>
      <c r="K690">
        <f t="shared" si="10"/>
        <v>2180781.2728883536</v>
      </c>
    </row>
    <row r="691" spans="1:11" x14ac:dyDescent="0.25">
      <c r="A691">
        <f>VLOOKUP('2024-03-18_windows_device_0'!P691,'2024-03-18_windows_device_0'!P691:P1600,1,0)</f>
        <v>35.388666666666666</v>
      </c>
      <c r="B691">
        <f>VLOOKUP('2024-03-18_windows_device_0'!Q691,'2024-03-18_windows_device_0'!Q691:Q1600,1,0)</f>
        <v>2184019</v>
      </c>
      <c r="C691">
        <v>15.771763162958774</v>
      </c>
      <c r="D691">
        <v>2183956.8128716829</v>
      </c>
      <c r="E691">
        <v>-2.0000000000003126E-2</v>
      </c>
      <c r="F691">
        <v>2183886.7972448487</v>
      </c>
      <c r="G691">
        <v>2181467.0791461971</v>
      </c>
      <c r="H691">
        <v>-10.013988696504384</v>
      </c>
      <c r="I691">
        <v>-8.6470725233666599</v>
      </c>
      <c r="J691">
        <v>2181441.8361661835</v>
      </c>
      <c r="K691">
        <f t="shared" si="10"/>
        <v>2180769.4514995166</v>
      </c>
    </row>
    <row r="692" spans="1:11" x14ac:dyDescent="0.25">
      <c r="A692">
        <f>VLOOKUP('2024-03-18_windows_device_0'!P692,'2024-03-18_windows_device_0'!P692:P1601,1,0)</f>
        <v>35.372666666666667</v>
      </c>
      <c r="B692">
        <f>VLOOKUP('2024-03-18_windows_device_0'!Q692,'2024-03-18_windows_device_0'!Q692:Q1601,1,0)</f>
        <v>2184016</v>
      </c>
      <c r="C692">
        <v>15.764632399514525</v>
      </c>
      <c r="D692">
        <v>2183953.8690913268</v>
      </c>
      <c r="E692">
        <v>-1.5999999999998238E-2</v>
      </c>
      <c r="F692">
        <v>2183893.7962246868</v>
      </c>
      <c r="G692">
        <v>2181474.4748511175</v>
      </c>
      <c r="H692">
        <v>3.3761845547705889</v>
      </c>
      <c r="I692">
        <v>13.390173251274973</v>
      </c>
      <c r="J692">
        <v>2181442.0766044441</v>
      </c>
      <c r="K692">
        <f t="shared" si="10"/>
        <v>2180769.9959377772</v>
      </c>
    </row>
    <row r="693" spans="1:11" x14ac:dyDescent="0.25">
      <c r="A693">
        <f>VLOOKUP('2024-03-18_windows_device_0'!P693,'2024-03-18_windows_device_0'!P693:P1602,1,0)</f>
        <v>35.351999999999997</v>
      </c>
      <c r="B693">
        <f>VLOOKUP('2024-03-18_windows_device_0'!Q693,'2024-03-18_windows_device_0'!Q693:Q1602,1,0)</f>
        <v>2184015</v>
      </c>
      <c r="C693">
        <v>15.755421830065703</v>
      </c>
      <c r="D693">
        <v>2183952.9416707391</v>
      </c>
      <c r="E693">
        <v>-2.0666666666670608E-2</v>
      </c>
      <c r="F693">
        <v>2183896.0086477404</v>
      </c>
      <c r="G693">
        <v>2181477.1999764103</v>
      </c>
      <c r="H693">
        <v>8.6555058546364307</v>
      </c>
      <c r="I693">
        <v>5.2793212998658419</v>
      </c>
      <c r="J693">
        <v>2181455.2748754881</v>
      </c>
      <c r="K693">
        <f t="shared" si="10"/>
        <v>2180783.5868754881</v>
      </c>
    </row>
    <row r="694" spans="1:11" x14ac:dyDescent="0.25">
      <c r="A694">
        <f>VLOOKUP('2024-03-18_windows_device_0'!P694,'2024-03-18_windows_device_0'!P694:P1603,1,0)</f>
        <v>35.314666666666668</v>
      </c>
      <c r="B694">
        <f>VLOOKUP('2024-03-18_windows_device_0'!Q694,'2024-03-18_windows_device_0'!Q694:Q1603,1,0)</f>
        <v>2184010</v>
      </c>
      <c r="C694">
        <v>15.738783382029126</v>
      </c>
      <c r="D694">
        <v>2183948.0726744132</v>
      </c>
      <c r="E694">
        <v>-3.7333333333329222E-2</v>
      </c>
      <c r="F694">
        <v>2183897.4336370951</v>
      </c>
      <c r="G694">
        <v>2181479.5518977721</v>
      </c>
      <c r="H694">
        <v>5.5696530677378178</v>
      </c>
      <c r="I694">
        <v>-3.085852786898613</v>
      </c>
      <c r="J694">
        <v>2181461.3949909345</v>
      </c>
      <c r="K694">
        <f t="shared" si="10"/>
        <v>2180790.4163242676</v>
      </c>
    </row>
    <row r="695" spans="1:11" x14ac:dyDescent="0.25">
      <c r="A695">
        <f>VLOOKUP('2024-03-18_windows_device_0'!P695,'2024-03-18_windows_device_0'!P695:P1604,1,0)</f>
        <v>35.302</v>
      </c>
      <c r="B695">
        <f>VLOOKUP('2024-03-18_windows_device_0'!Q695,'2024-03-18_windows_device_0'!Q695:Q1604,1,0)</f>
        <v>2183994</v>
      </c>
      <c r="C695">
        <v>15.73313819430243</v>
      </c>
      <c r="D695">
        <v>2183932.1170906397</v>
      </c>
      <c r="E695">
        <v>-1.2666666666667936E-2</v>
      </c>
      <c r="F695">
        <v>2183899.8767352602</v>
      </c>
      <c r="G695">
        <v>2181482.3097133767</v>
      </c>
      <c r="H695">
        <v>-3.0780617282725871</v>
      </c>
      <c r="I695">
        <v>-8.6477147960104048</v>
      </c>
      <c r="J695">
        <v>2181456.359114693</v>
      </c>
      <c r="K695">
        <f t="shared" si="10"/>
        <v>2180785.6211146931</v>
      </c>
    </row>
    <row r="696" spans="1:11" x14ac:dyDescent="0.25">
      <c r="A696">
        <f>VLOOKUP('2024-03-18_windows_device_0'!P696,'2024-03-18_windows_device_0'!P696:P1605,1,0)</f>
        <v>35.271999999999998</v>
      </c>
      <c r="B696">
        <f>VLOOKUP('2024-03-18_windows_device_0'!Q696,'2024-03-18_windows_device_0'!Q696:Q1605,1,0)</f>
        <v>2183987</v>
      </c>
      <c r="C696">
        <v>15.719768012844465</v>
      </c>
      <c r="D696">
        <v>2183925.2222234057</v>
      </c>
      <c r="E696">
        <v>-3.0000000000001137E-2</v>
      </c>
      <c r="F696">
        <v>2183893.4083288927</v>
      </c>
      <c r="G696">
        <v>2181476.5871410896</v>
      </c>
      <c r="H696">
        <v>4.1653152089565992E-2</v>
      </c>
      <c r="I696">
        <v>3.1197148803621531</v>
      </c>
      <c r="J696">
        <v>2181458.3522783532</v>
      </c>
      <c r="K696">
        <f t="shared" si="10"/>
        <v>2180788.1842783531</v>
      </c>
    </row>
    <row r="697" spans="1:11" x14ac:dyDescent="0.25">
      <c r="A697">
        <f>VLOOKUP('2024-03-18_windows_device_0'!P697,'2024-03-18_windows_device_0'!P697:P1606,1,0)</f>
        <v>35.268000000000001</v>
      </c>
      <c r="B697">
        <f>VLOOKUP('2024-03-18_windows_device_0'!Q697,'2024-03-18_windows_device_0'!Q697:Q1606,1,0)</f>
        <v>2184001</v>
      </c>
      <c r="C697">
        <v>15.717985321983404</v>
      </c>
      <c r="D697">
        <v>2183939.2362343543</v>
      </c>
      <c r="E697">
        <v>-3.9999999999977831E-3</v>
      </c>
      <c r="F697">
        <v>2183877.7721572458</v>
      </c>
      <c r="G697">
        <v>2181461.0504619125</v>
      </c>
      <c r="H697">
        <v>-1.1273035183548927</v>
      </c>
      <c r="I697">
        <v>-1.1689566704444587</v>
      </c>
      <c r="J697">
        <v>2181457.4759596717</v>
      </c>
      <c r="K697">
        <f t="shared" si="10"/>
        <v>2180787.3839596715</v>
      </c>
    </row>
    <row r="698" spans="1:11" x14ac:dyDescent="0.25">
      <c r="A698">
        <f>VLOOKUP('2024-03-18_windows_device_0'!P698,'2024-03-18_windows_device_0'!P698:P1607,1,0)</f>
        <v>35.245333333333335</v>
      </c>
      <c r="B698">
        <f>VLOOKUP('2024-03-18_windows_device_0'!Q698,'2024-03-18_windows_device_0'!Q698:Q1607,1,0)</f>
        <v>2184006</v>
      </c>
      <c r="C698">
        <v>15.707883407104053</v>
      </c>
      <c r="D698">
        <v>2183944.3155997172</v>
      </c>
      <c r="E698">
        <v>-2.2666666666665947E-2</v>
      </c>
      <c r="F698">
        <v>2183875.3192660399</v>
      </c>
      <c r="G698">
        <v>2181459.1615746026</v>
      </c>
      <c r="H698">
        <v>-3.8302028211764991</v>
      </c>
      <c r="I698">
        <v>-2.7028993028216064</v>
      </c>
      <c r="J698">
        <v>2181453.4675807022</v>
      </c>
      <c r="K698">
        <f t="shared" si="10"/>
        <v>2180783.8062473689</v>
      </c>
    </row>
    <row r="699" spans="1:11" x14ac:dyDescent="0.25">
      <c r="A699">
        <f>VLOOKUP('2024-03-18_windows_device_0'!P699,'2024-03-18_windows_device_0'!P699:P1608,1,0)</f>
        <v>35.203333333333333</v>
      </c>
      <c r="B699">
        <f>VLOOKUP('2024-03-18_windows_device_0'!Q699,'2024-03-18_windows_device_0'!Q699:Q1608,1,0)</f>
        <v>2184003</v>
      </c>
      <c r="C699">
        <v>15.689165153062902</v>
      </c>
      <c r="D699">
        <v>2183941.4625241999</v>
      </c>
      <c r="E699">
        <v>-4.2000000000001592E-2</v>
      </c>
      <c r="F699">
        <v>2183882.9161013369</v>
      </c>
      <c r="G699">
        <v>2181467.8044353239</v>
      </c>
      <c r="H699">
        <v>-2.5457748924382031</v>
      </c>
      <c r="I699">
        <v>1.284427928738296</v>
      </c>
      <c r="J699">
        <v>2181451.0914830961</v>
      </c>
      <c r="K699">
        <f t="shared" si="10"/>
        <v>2180782.2281497628</v>
      </c>
    </row>
    <row r="700" spans="1:11" x14ac:dyDescent="0.25">
      <c r="A700">
        <f>VLOOKUP('2024-03-18_windows_device_0'!P700,'2024-03-18_windows_device_0'!P700:P1609,1,0)</f>
        <v>35.195999999999998</v>
      </c>
      <c r="B700">
        <f>VLOOKUP('2024-03-18_windows_device_0'!Q700,'2024-03-18_windows_device_0'!Q700:Q1609,1,0)</f>
        <v>2183997</v>
      </c>
      <c r="C700">
        <v>15.685896886484286</v>
      </c>
      <c r="D700">
        <v>2183935.4881597166</v>
      </c>
      <c r="E700">
        <v>-7.3333333333351902E-3</v>
      </c>
      <c r="F700">
        <v>2183880.1183067039</v>
      </c>
      <c r="G700">
        <v>2181465.1894080169</v>
      </c>
      <c r="H700">
        <v>-8.0828154417686164</v>
      </c>
      <c r="I700">
        <v>-5.5370405493304133</v>
      </c>
      <c r="J700">
        <v>2181442.1383957658</v>
      </c>
      <c r="K700">
        <f t="shared" si="10"/>
        <v>2180773.4143957659</v>
      </c>
    </row>
    <row r="701" spans="1:11" x14ac:dyDescent="0.25">
      <c r="A701">
        <f>VLOOKUP('2024-03-18_windows_device_0'!P701,'2024-03-18_windows_device_0'!P701:P1610,1,0)</f>
        <v>35.166666666666664</v>
      </c>
      <c r="B701">
        <f>VLOOKUP('2024-03-18_windows_device_0'!Q701,'2024-03-18_windows_device_0'!Q701:Q1610,1,0)</f>
        <v>2183996</v>
      </c>
      <c r="C701">
        <v>15.672823820169834</v>
      </c>
      <c r="D701">
        <v>2183934.5906483755</v>
      </c>
      <c r="E701">
        <v>-2.9333333333333655E-2</v>
      </c>
      <c r="F701">
        <v>2183886.7213636129</v>
      </c>
      <c r="G701">
        <v>2181472.5239152364</v>
      </c>
      <c r="H701">
        <v>-3.1648013582453132</v>
      </c>
      <c r="I701">
        <v>4.9180140835233033</v>
      </c>
      <c r="J701">
        <v>2181439.1677530734</v>
      </c>
      <c r="K701">
        <f t="shared" si="10"/>
        <v>2180771.0010864069</v>
      </c>
    </row>
    <row r="702" spans="1:11" x14ac:dyDescent="0.25">
      <c r="A702">
        <f>VLOOKUP('2024-03-18_windows_device_0'!P702,'2024-03-18_windows_device_0'!P702:P1611,1,0)</f>
        <v>35.150666666666666</v>
      </c>
      <c r="B702">
        <f>VLOOKUP('2024-03-18_windows_device_0'!Q702,'2024-03-18_windows_device_0'!Q702:Q1611,1,0)</f>
        <v>2183995</v>
      </c>
      <c r="C702">
        <v>15.665693056725585</v>
      </c>
      <c r="D702">
        <v>2183933.6465152632</v>
      </c>
      <c r="E702">
        <v>-1.5999999999998238E-2</v>
      </c>
      <c r="F702">
        <v>2183884.4586807829</v>
      </c>
      <c r="G702">
        <v>2181470.6604625029</v>
      </c>
      <c r="H702">
        <v>5.7071978161111474</v>
      </c>
      <c r="I702">
        <v>8.8719991743564606</v>
      </c>
      <c r="J702">
        <v>2181443.2391856848</v>
      </c>
      <c r="K702">
        <f t="shared" si="10"/>
        <v>2180775.3765190183</v>
      </c>
    </row>
    <row r="703" spans="1:11" x14ac:dyDescent="0.25">
      <c r="A703">
        <f>VLOOKUP('2024-03-18_windows_device_0'!P703,'2024-03-18_windows_device_0'!P703:P1612,1,0)</f>
        <v>35.126666666666665</v>
      </c>
      <c r="B703">
        <f>VLOOKUP('2024-03-18_windows_device_0'!Q703,'2024-03-18_windows_device_0'!Q703:Q1612,1,0)</f>
        <v>2183999</v>
      </c>
      <c r="C703">
        <v>15.654996911559213</v>
      </c>
      <c r="D703">
        <v>2183937.7302679247</v>
      </c>
      <c r="E703">
        <v>-2.4000000000000909E-2</v>
      </c>
      <c r="F703">
        <v>2183885.7267006515</v>
      </c>
      <c r="G703">
        <v>2181472.5276683765</v>
      </c>
      <c r="H703">
        <v>5.8798106838949025</v>
      </c>
      <c r="I703">
        <v>0.17261286778375506</v>
      </c>
      <c r="J703">
        <v>2181451.4794735932</v>
      </c>
      <c r="K703">
        <f t="shared" si="10"/>
        <v>2180784.0728069264</v>
      </c>
    </row>
    <row r="704" spans="1:11" x14ac:dyDescent="0.25">
      <c r="A704">
        <f>VLOOKUP('2024-03-18_windows_device_0'!P704,'2024-03-18_windows_device_0'!P704:P1613,1,0)</f>
        <v>35.11933333333333</v>
      </c>
      <c r="B704">
        <f>VLOOKUP('2024-03-18_windows_device_0'!Q704,'2024-03-18_windows_device_0'!Q704:Q1613,1,0)</f>
        <v>2184003</v>
      </c>
      <c r="C704">
        <v>15.651728644980599</v>
      </c>
      <c r="D704">
        <v>2183941.7558476059</v>
      </c>
      <c r="E704">
        <v>-7.3333333333351902E-3</v>
      </c>
      <c r="F704">
        <v>2183886.3399976715</v>
      </c>
      <c r="G704">
        <v>2181473.3241316681</v>
      </c>
      <c r="H704">
        <v>-0.42656127316877246</v>
      </c>
      <c r="I704">
        <v>-6.3063719570636749</v>
      </c>
      <c r="J704">
        <v>2181449.8606963581</v>
      </c>
      <c r="K704">
        <f t="shared" si="10"/>
        <v>2180782.5933630248</v>
      </c>
    </row>
    <row r="705" spans="1:11" x14ac:dyDescent="0.25">
      <c r="A705">
        <f>VLOOKUP('2024-03-18_windows_device_0'!P705,'2024-03-18_windows_device_0'!P705:P1614,1,0)</f>
        <v>35.088666666666668</v>
      </c>
      <c r="B705">
        <f>VLOOKUP('2024-03-18_windows_device_0'!Q705,'2024-03-18_windows_device_0'!Q705:Q1614,1,0)</f>
        <v>2184000</v>
      </c>
      <c r="C705">
        <v>15.638061348379127</v>
      </c>
      <c r="D705">
        <v>2183938.8627593159</v>
      </c>
      <c r="E705">
        <v>-3.0666666666661513E-2</v>
      </c>
      <c r="F705">
        <v>2183881.0693945028</v>
      </c>
      <c r="G705">
        <v>2181468.8199111684</v>
      </c>
      <c r="H705">
        <v>-1.0096659325063229</v>
      </c>
      <c r="I705">
        <v>-0.5831046593375504</v>
      </c>
      <c r="J705">
        <v>2181450.033939912</v>
      </c>
      <c r="K705">
        <f t="shared" si="10"/>
        <v>2180783.3492732453</v>
      </c>
    </row>
    <row r="706" spans="1:11" x14ac:dyDescent="0.25">
      <c r="A706">
        <f>VLOOKUP('2024-03-18_windows_device_0'!P706,'2024-03-18_windows_device_0'!P706:P1615,1,0)</f>
        <v>35.068666666666665</v>
      </c>
      <c r="B706">
        <f>VLOOKUP('2024-03-18_windows_device_0'!Q706,'2024-03-18_windows_device_0'!Q706:Q1615,1,0)</f>
        <v>2183998</v>
      </c>
      <c r="C706">
        <v>15.629147894073816</v>
      </c>
      <c r="D706">
        <v>2183936.9324340262</v>
      </c>
      <c r="E706">
        <v>-2.0000000000003126E-2</v>
      </c>
      <c r="F706">
        <v>2183881.8603991419</v>
      </c>
      <c r="G706">
        <v>2181470.1110915327</v>
      </c>
      <c r="H706">
        <v>-7.3864476755261421E-2</v>
      </c>
      <c r="I706">
        <v>0.93580145575106144</v>
      </c>
      <c r="J706">
        <v>2181449.9440040356</v>
      </c>
      <c r="K706">
        <f t="shared" si="10"/>
        <v>2180783.6393373688</v>
      </c>
    </row>
    <row r="707" spans="1:11" x14ac:dyDescent="0.25">
      <c r="A707">
        <f>VLOOKUP('2024-03-18_windows_device_0'!P707,'2024-03-18_windows_device_0'!P707:P1616,1,0)</f>
        <v>35.045333333333332</v>
      </c>
      <c r="B707">
        <f>VLOOKUP('2024-03-18_windows_device_0'!Q707,'2024-03-18_windows_device_0'!Q707:Q1616,1,0)</f>
        <v>2183994</v>
      </c>
      <c r="C707">
        <v>15.618748864050954</v>
      </c>
      <c r="D707">
        <v>2183933.0136709805</v>
      </c>
      <c r="E707">
        <v>-2.3333333333333428E-2</v>
      </c>
      <c r="F707">
        <v>2183883.0090533001</v>
      </c>
      <c r="G707">
        <v>2181471.843644694</v>
      </c>
      <c r="H707">
        <v>-1.8605454554781318</v>
      </c>
      <c r="I707">
        <v>-1.7866809787228703</v>
      </c>
      <c r="J707">
        <v>2181448.0139634437</v>
      </c>
      <c r="K707">
        <f t="shared" ref="K707:K770" si="11">J707-M$2*A707</f>
        <v>2180782.1526301103</v>
      </c>
    </row>
    <row r="708" spans="1:11" x14ac:dyDescent="0.25">
      <c r="A708">
        <f>VLOOKUP('2024-03-18_windows_device_0'!P708,'2024-03-18_windows_device_0'!P708:P1617,1,0)</f>
        <v>35.018666666666668</v>
      </c>
      <c r="B708">
        <f>VLOOKUP('2024-03-18_windows_device_0'!Q708,'2024-03-18_windows_device_0'!Q708:Q1617,1,0)</f>
        <v>2183993</v>
      </c>
      <c r="C708">
        <v>15.606864258310541</v>
      </c>
      <c r="D708">
        <v>2183932.1064470056</v>
      </c>
      <c r="E708">
        <v>-2.666666666666373E-2</v>
      </c>
      <c r="F708">
        <v>2183876.1554233916</v>
      </c>
      <c r="G708">
        <v>2181465.6578041557</v>
      </c>
      <c r="H708">
        <v>-0.47847269056364894</v>
      </c>
      <c r="I708">
        <v>1.3820727649144828</v>
      </c>
      <c r="J708">
        <v>2181447.573953867</v>
      </c>
      <c r="K708">
        <f t="shared" si="11"/>
        <v>2180782.2192872004</v>
      </c>
    </row>
    <row r="709" spans="1:11" x14ac:dyDescent="0.25">
      <c r="A709">
        <f>VLOOKUP('2024-03-18_windows_device_0'!P709,'2024-03-18_windows_device_0'!P709:P1618,1,0)</f>
        <v>34.99733333333333</v>
      </c>
      <c r="B709">
        <f>VLOOKUP('2024-03-18_windows_device_0'!Q709,'2024-03-18_windows_device_0'!Q709:Q1618,1,0)</f>
        <v>2183991</v>
      </c>
      <c r="C709">
        <v>15.597356573718208</v>
      </c>
      <c r="D709">
        <v>2183930.1806169781</v>
      </c>
      <c r="E709">
        <v>-2.1333333333338089E-2</v>
      </c>
      <c r="F709">
        <v>2183875.124080813</v>
      </c>
      <c r="G709">
        <v>2181465.1610593102</v>
      </c>
      <c r="H709">
        <v>-7.7343767951242626</v>
      </c>
      <c r="I709">
        <v>-7.2559041045606136</v>
      </c>
      <c r="J709">
        <v>2181438.3174364944</v>
      </c>
      <c r="K709">
        <f t="shared" si="11"/>
        <v>2180773.368103161</v>
      </c>
    </row>
    <row r="710" spans="1:11" x14ac:dyDescent="0.25">
      <c r="A710">
        <f>VLOOKUP('2024-03-18_windows_device_0'!P710,'2024-03-18_windows_device_0'!P710:P1619,1,0)</f>
        <v>35.008000000000003</v>
      </c>
      <c r="B710">
        <f>VLOOKUP('2024-03-18_windows_device_0'!Q710,'2024-03-18_windows_device_0'!Q710:Q1619,1,0)</f>
        <v>2183990</v>
      </c>
      <c r="C710">
        <v>15.602110416014376</v>
      </c>
      <c r="D710">
        <v>2183929.1435376415</v>
      </c>
      <c r="E710">
        <v>1.0666666666672597E-2</v>
      </c>
      <c r="F710">
        <v>2183875.3478769991</v>
      </c>
      <c r="G710">
        <v>2181465.1175159076</v>
      </c>
      <c r="H710">
        <v>-6.1734962058253586</v>
      </c>
      <c r="I710">
        <v>1.5608805892989039</v>
      </c>
      <c r="J710">
        <v>2181433.650294173</v>
      </c>
      <c r="K710">
        <f t="shared" si="11"/>
        <v>2180768.4982941733</v>
      </c>
    </row>
    <row r="711" spans="1:11" x14ac:dyDescent="0.25">
      <c r="A711">
        <f>VLOOKUP('2024-03-18_windows_device_0'!P711,'2024-03-18_windows_device_0'!P711:P1620,1,0)</f>
        <v>34.972000000000001</v>
      </c>
      <c r="B711">
        <f>VLOOKUP('2024-03-18_windows_device_0'!Q711,'2024-03-18_windows_device_0'!Q711:Q1620,1,0)</f>
        <v>2183984</v>
      </c>
      <c r="C711">
        <v>15.586066198264819</v>
      </c>
      <c r="D711">
        <v>2183923.2686351161</v>
      </c>
      <c r="E711">
        <v>-3.6000000000001364E-2</v>
      </c>
      <c r="F711">
        <v>2183876.6146277715</v>
      </c>
      <c r="G711">
        <v>2181467.286864494</v>
      </c>
      <c r="H711">
        <v>-0.39614802785217762</v>
      </c>
      <c r="I711">
        <v>5.777348177973181</v>
      </c>
      <c r="J711">
        <v>2181432.3259040327</v>
      </c>
      <c r="K711">
        <f t="shared" si="11"/>
        <v>2180767.8579040328</v>
      </c>
    </row>
    <row r="712" spans="1:11" x14ac:dyDescent="0.25">
      <c r="A712">
        <f>VLOOKUP('2024-03-18_windows_device_0'!P712,'2024-03-18_windows_device_0'!P712:P1621,1,0)</f>
        <v>34.963333333333331</v>
      </c>
      <c r="B712">
        <f>VLOOKUP('2024-03-18_windows_device_0'!Q712,'2024-03-18_windows_device_0'!Q712:Q1621,1,0)</f>
        <v>2183981</v>
      </c>
      <c r="C712">
        <v>15.582203701399182</v>
      </c>
      <c r="D712">
        <v>2183920.298731952</v>
      </c>
      <c r="E712">
        <v>-8.6666666666701531E-3</v>
      </c>
      <c r="F712">
        <v>2183876.9913301175</v>
      </c>
      <c r="G712">
        <v>2181467.8809976694</v>
      </c>
      <c r="H712">
        <v>-2.9069140180945396</v>
      </c>
      <c r="I712">
        <v>-2.510765990242362</v>
      </c>
      <c r="J712">
        <v>2181430.2312041982</v>
      </c>
      <c r="K712">
        <f t="shared" si="11"/>
        <v>2180765.927870865</v>
      </c>
    </row>
    <row r="713" spans="1:11" x14ac:dyDescent="0.25">
      <c r="A713">
        <f>VLOOKUP('2024-03-18_windows_device_0'!P713,'2024-03-18_windows_device_0'!P713:P1622,1,0)</f>
        <v>34.93866666666667</v>
      </c>
      <c r="B713">
        <f>VLOOKUP('2024-03-18_windows_device_0'!Q713,'2024-03-18_windows_device_0'!Q713:Q1622,1,0)</f>
        <v>2183984</v>
      </c>
      <c r="C713">
        <v>15.571210441089303</v>
      </c>
      <c r="D713">
        <v>2183923.3843513499</v>
      </c>
      <c r="E713">
        <v>-2.4666666666661285E-2</v>
      </c>
      <c r="F713">
        <v>2183877.4840084109</v>
      </c>
      <c r="G713">
        <v>2181468.9928126768</v>
      </c>
      <c r="H713">
        <v>9.4993689940311015</v>
      </c>
      <c r="I713">
        <v>12.406283012125641</v>
      </c>
      <c r="J713">
        <v>2181435.3022158225</v>
      </c>
      <c r="K713">
        <f t="shared" si="11"/>
        <v>2180771.4675491559</v>
      </c>
    </row>
    <row r="714" spans="1:11" x14ac:dyDescent="0.25">
      <c r="A714">
        <f>VLOOKUP('2024-03-18_windows_device_0'!P714,'2024-03-18_windows_device_0'!P714:P1623,1,0)</f>
        <v>34.887999999999998</v>
      </c>
      <c r="B714">
        <f>VLOOKUP('2024-03-18_windows_device_0'!Q714,'2024-03-18_windows_device_0'!Q714:Q1623,1,0)</f>
        <v>2183988</v>
      </c>
      <c r="C714">
        <v>15.548629690182516</v>
      </c>
      <c r="D714">
        <v>2183927.5600286894</v>
      </c>
      <c r="E714">
        <v>-5.0666666666671745E-2</v>
      </c>
      <c r="F714">
        <v>2183877.2421633252</v>
      </c>
      <c r="G714">
        <v>2181470.0240800707</v>
      </c>
      <c r="H714">
        <v>7.1108025559224188</v>
      </c>
      <c r="I714">
        <v>-2.3885664381086826</v>
      </c>
      <c r="J714">
        <v>2181446.8593366346</v>
      </c>
      <c r="K714">
        <f t="shared" si="11"/>
        <v>2180783.9873366347</v>
      </c>
    </row>
    <row r="715" spans="1:11" x14ac:dyDescent="0.25">
      <c r="A715">
        <f>VLOOKUP('2024-03-18_windows_device_0'!P715,'2024-03-18_windows_device_0'!P715:P1624,1,0)</f>
        <v>34.882666666666665</v>
      </c>
      <c r="B715">
        <f>VLOOKUP('2024-03-18_windows_device_0'!Q715,'2024-03-18_windows_device_0'!Q715:Q1624,1,0)</f>
        <v>2183985</v>
      </c>
      <c r="C715">
        <v>15.546252769034433</v>
      </c>
      <c r="D715">
        <v>2183924.5785062104</v>
      </c>
      <c r="E715">
        <v>-5.333333333332746E-3</v>
      </c>
      <c r="F715">
        <v>2183875.0608226103</v>
      </c>
      <c r="G715">
        <v>2181467.9768587346</v>
      </c>
      <c r="H715">
        <v>3.6092059444636106</v>
      </c>
      <c r="I715">
        <v>-3.5015966114588082</v>
      </c>
      <c r="J715">
        <v>2181450.2718647034</v>
      </c>
      <c r="K715">
        <f t="shared" si="11"/>
        <v>2180787.5011980366</v>
      </c>
    </row>
    <row r="716" spans="1:11" x14ac:dyDescent="0.25">
      <c r="A716">
        <f>VLOOKUP('2024-03-18_windows_device_0'!P716,'2024-03-18_windows_device_0'!P716:P1625,1,0)</f>
        <v>34.875999999999998</v>
      </c>
      <c r="B716">
        <f>VLOOKUP('2024-03-18_windows_device_0'!Q716,'2024-03-18_windows_device_0'!Q716:Q1625,1,0)</f>
        <v>2183985</v>
      </c>
      <c r="C716">
        <v>15.54328161759933</v>
      </c>
      <c r="D716">
        <v>2183924.6015991392</v>
      </c>
      <c r="E716">
        <v>-6.6666666666677088E-3</v>
      </c>
      <c r="F716">
        <v>2183875.1977942004</v>
      </c>
      <c r="G716">
        <v>2181468.2815083871</v>
      </c>
      <c r="H716">
        <v>2.0905785774812102</v>
      </c>
      <c r="I716">
        <v>-1.5186273669824004</v>
      </c>
      <c r="J716">
        <v>2181452.6610917733</v>
      </c>
      <c r="K716">
        <f t="shared" si="11"/>
        <v>2180790.0170917735</v>
      </c>
    </row>
    <row r="717" spans="1:11" x14ac:dyDescent="0.25">
      <c r="A717">
        <f>VLOOKUP('2024-03-18_windows_device_0'!P717,'2024-03-18_windows_device_0'!P717:P1626,1,0)</f>
        <v>34.846666666666664</v>
      </c>
      <c r="B717">
        <f>VLOOKUP('2024-03-18_windows_device_0'!Q717,'2024-03-18_windows_device_0'!Q717:Q1626,1,0)</f>
        <v>2183985</v>
      </c>
      <c r="C717">
        <v>15.530208551284876</v>
      </c>
      <c r="D717">
        <v>2183924.7031555884</v>
      </c>
      <c r="E717">
        <v>-2.9333333333333655E-2</v>
      </c>
      <c r="F717">
        <v>2183874.9084355528</v>
      </c>
      <c r="G717">
        <v>2181468.7303141975</v>
      </c>
      <c r="H717">
        <v>-1.5264336289837956</v>
      </c>
      <c r="I717">
        <v>-3.6170122064650059</v>
      </c>
      <c r="J717">
        <v>2181450.8113616975</v>
      </c>
      <c r="K717">
        <f t="shared" si="11"/>
        <v>2180788.7246950311</v>
      </c>
    </row>
    <row r="718" spans="1:11" x14ac:dyDescent="0.25">
      <c r="A718">
        <f>VLOOKUP('2024-03-18_windows_device_0'!P718,'2024-03-18_windows_device_0'!P718:P1627,1,0)</f>
        <v>34.828666666666663</v>
      </c>
      <c r="B718">
        <f>VLOOKUP('2024-03-18_windows_device_0'!Q718,'2024-03-18_windows_device_0'!Q718:Q1627,1,0)</f>
        <v>2183988</v>
      </c>
      <c r="C718">
        <v>15.522186442410096</v>
      </c>
      <c r="D718">
        <v>2183927.7654320118</v>
      </c>
      <c r="E718">
        <v>-1.8000000000000682E-2</v>
      </c>
      <c r="F718">
        <v>2183870.6450042655</v>
      </c>
      <c r="G718">
        <v>2181464.9201551648</v>
      </c>
      <c r="H718">
        <v>-3.647616577334702</v>
      </c>
      <c r="I718">
        <v>-2.1211829483509064</v>
      </c>
      <c r="J718">
        <v>2181447.4212459265</v>
      </c>
      <c r="K718">
        <f t="shared" si="11"/>
        <v>2180785.6765792598</v>
      </c>
    </row>
    <row r="719" spans="1:11" x14ac:dyDescent="0.25">
      <c r="A719">
        <f>VLOOKUP('2024-03-18_windows_device_0'!P719,'2024-03-18_windows_device_0'!P719:P1628,1,0)</f>
        <v>34.802666666666667</v>
      </c>
      <c r="B719">
        <f>VLOOKUP('2024-03-18_windows_device_0'!Q719,'2024-03-18_windows_device_0'!Q719:Q1628,1,0)</f>
        <v>2183987</v>
      </c>
      <c r="C719">
        <v>15.510598951813195</v>
      </c>
      <c r="D719">
        <v>2183926.8553300388</v>
      </c>
      <c r="E719">
        <v>-2.5999999999996248E-2</v>
      </c>
      <c r="F719">
        <v>2183865.9371400876</v>
      </c>
      <c r="G719">
        <v>2181460.8674313142</v>
      </c>
      <c r="H719">
        <v>-4.5667134188115597</v>
      </c>
      <c r="I719">
        <v>-0.91909684147685766</v>
      </c>
      <c r="J719">
        <v>2181442.9641728504</v>
      </c>
      <c r="K719">
        <f t="shared" si="11"/>
        <v>2180781.7135061836</v>
      </c>
    </row>
    <row r="720" spans="1:11" x14ac:dyDescent="0.25">
      <c r="A720">
        <f>VLOOKUP('2024-03-18_windows_device_0'!P720,'2024-03-18_windows_device_0'!P720:P1629,1,0)</f>
        <v>34.796666666666667</v>
      </c>
      <c r="B720">
        <f>VLOOKUP('2024-03-18_windows_device_0'!Q720,'2024-03-18_windows_device_0'!Q720:Q1629,1,0)</f>
        <v>2183984</v>
      </c>
      <c r="C720">
        <v>15.507924915521601</v>
      </c>
      <c r="D720">
        <v>2183923.8760662037</v>
      </c>
      <c r="E720">
        <v>-6.0000000000002274E-3</v>
      </c>
      <c r="F720">
        <v>2183865.3881855803</v>
      </c>
      <c r="G720">
        <v>2181460.4697325411</v>
      </c>
      <c r="H720">
        <v>2.3663600627332926</v>
      </c>
      <c r="I720">
        <v>6.9330734815448523</v>
      </c>
      <c r="J720">
        <v>2181443.9138498465</v>
      </c>
      <c r="K720">
        <f t="shared" si="11"/>
        <v>2180782.7771831797</v>
      </c>
    </row>
    <row r="721" spans="1:11" x14ac:dyDescent="0.25">
      <c r="A721">
        <f>VLOOKUP('2024-03-18_windows_device_0'!P721,'2024-03-18_windows_device_0'!P721:P1630,1,0)</f>
        <v>34.776666666666664</v>
      </c>
      <c r="B721">
        <f>VLOOKUP('2024-03-18_windows_device_0'!Q721,'2024-03-18_windows_device_0'!Q721:Q1630,1,0)</f>
        <v>2183986</v>
      </c>
      <c r="C721">
        <v>15.499011461216289</v>
      </c>
      <c r="D721">
        <v>2183925.9451609314</v>
      </c>
      <c r="E721">
        <v>-2.0000000000003126E-2</v>
      </c>
      <c r="F721">
        <v>2183864.8735930566</v>
      </c>
      <c r="G721">
        <v>2181460.4595142282</v>
      </c>
      <c r="H721">
        <v>-1.4328420404344797</v>
      </c>
      <c r="I721">
        <v>-3.7992021031677723</v>
      </c>
      <c r="J721">
        <v>2181443.4900149442</v>
      </c>
      <c r="K721">
        <f t="shared" si="11"/>
        <v>2180782.7333482774</v>
      </c>
    </row>
    <row r="722" spans="1:11" x14ac:dyDescent="0.25">
      <c r="A722">
        <f>VLOOKUP('2024-03-18_windows_device_0'!P722,'2024-03-18_windows_device_0'!P722:P1631,1,0)</f>
        <v>34.758000000000003</v>
      </c>
      <c r="B722">
        <f>VLOOKUP('2024-03-18_windows_device_0'!Q722,'2024-03-18_windows_device_0'!Q722:Q1631,1,0)</f>
        <v>2183982</v>
      </c>
      <c r="C722">
        <v>15.490692237198003</v>
      </c>
      <c r="D722">
        <v>2183922.0096135032</v>
      </c>
      <c r="E722">
        <v>-1.8666666666661058E-2</v>
      </c>
      <c r="F722">
        <v>2183862.8912586588</v>
      </c>
      <c r="G722">
        <v>2181458.9481908656</v>
      </c>
      <c r="H722">
        <v>-6.5963768707588315</v>
      </c>
      <c r="I722">
        <v>-5.1635348303243518</v>
      </c>
      <c r="J722">
        <v>2181436.5267934138</v>
      </c>
      <c r="K722">
        <f t="shared" si="11"/>
        <v>2180776.124793414</v>
      </c>
    </row>
    <row r="723" spans="1:11" x14ac:dyDescent="0.25">
      <c r="A723">
        <f>VLOOKUP('2024-03-18_windows_device_0'!P723,'2024-03-18_windows_device_0'!P723:P1632,1,0)</f>
        <v>34.735999999999997</v>
      </c>
      <c r="B723">
        <f>VLOOKUP('2024-03-18_windows_device_0'!Q723,'2024-03-18_windows_device_0'!Q723:Q1632,1,0)</f>
        <v>2183979</v>
      </c>
      <c r="C723">
        <v>15.48088743746216</v>
      </c>
      <c r="D723">
        <v>2183919.0855310373</v>
      </c>
      <c r="E723">
        <v>-2.2000000000005571E-2</v>
      </c>
      <c r="F723">
        <v>2183865.0550073492</v>
      </c>
      <c r="G723">
        <v>2181461.667384556</v>
      </c>
      <c r="H723">
        <v>2.8363102497532964</v>
      </c>
      <c r="I723">
        <v>9.4326871205121279</v>
      </c>
      <c r="J723">
        <v>2181437.4936988326</v>
      </c>
      <c r="K723">
        <f t="shared" si="11"/>
        <v>2180777.5096988324</v>
      </c>
    </row>
    <row r="724" spans="1:11" x14ac:dyDescent="0.25">
      <c r="A724">
        <f>VLOOKUP('2024-03-18_windows_device_0'!P724,'2024-03-18_windows_device_0'!P724:P1633,1,0)</f>
        <v>34.706666666666663</v>
      </c>
      <c r="B724">
        <f>VLOOKUP('2024-03-18_windows_device_0'!Q724,'2024-03-18_windows_device_0'!Q724:Q1633,1,0)</f>
        <v>2183976</v>
      </c>
      <c r="C724">
        <v>15.467814371147705</v>
      </c>
      <c r="D724">
        <v>2183916.186679645</v>
      </c>
      <c r="E724">
        <v>-2.9333333333333655E-2</v>
      </c>
      <c r="F724">
        <v>2183862.3490320048</v>
      </c>
      <c r="G724">
        <v>2181459.7025500252</v>
      </c>
      <c r="H724">
        <v>2.0660698185674846</v>
      </c>
      <c r="I724">
        <v>-0.77024043118581176</v>
      </c>
      <c r="J724">
        <v>2181442.2112381309</v>
      </c>
      <c r="K724">
        <f t="shared" si="11"/>
        <v>2180782.7845714642</v>
      </c>
    </row>
    <row r="725" spans="1:11" x14ac:dyDescent="0.25">
      <c r="A725">
        <f>VLOOKUP('2024-03-18_windows_device_0'!P725,'2024-03-18_windows_device_0'!P725:P1634,1,0)</f>
        <v>34.701999999999998</v>
      </c>
      <c r="B725">
        <f>VLOOKUP('2024-03-18_windows_device_0'!Q725,'2024-03-18_windows_device_0'!Q725:Q1634,1,0)</f>
        <v>2183974</v>
      </c>
      <c r="C725">
        <v>15.465734565143133</v>
      </c>
      <c r="D725">
        <v>2183914.20276359</v>
      </c>
      <c r="E725">
        <v>-4.6666666666652645E-3</v>
      </c>
      <c r="F725">
        <v>2183859.767823074</v>
      </c>
      <c r="G725">
        <v>2181457.2393076112</v>
      </c>
      <c r="H725">
        <v>-0.58093895530328155</v>
      </c>
      <c r="I725">
        <v>-2.6470087738707662</v>
      </c>
      <c r="J725">
        <v>2181441.4378976217</v>
      </c>
      <c r="K725">
        <f t="shared" si="11"/>
        <v>2180782.0998976217</v>
      </c>
    </row>
    <row r="726" spans="1:11" x14ac:dyDescent="0.25">
      <c r="A726">
        <f>VLOOKUP('2024-03-18_windows_device_0'!P726,'2024-03-18_windows_device_0'!P726:P1635,1,0)</f>
        <v>34.678666666666665</v>
      </c>
      <c r="B726">
        <f>VLOOKUP('2024-03-18_windows_device_0'!Q726,'2024-03-18_windows_device_0'!Q726:Q1635,1,0)</f>
        <v>2183971</v>
      </c>
      <c r="C726">
        <v>15.455335535120271</v>
      </c>
      <c r="D726">
        <v>2183911.2831508741</v>
      </c>
      <c r="E726">
        <v>-2.3333333333333428E-2</v>
      </c>
      <c r="F726">
        <v>2183857.3164243517</v>
      </c>
      <c r="G726">
        <v>2181455.3779795333</v>
      </c>
      <c r="H726">
        <v>0.30723627842962742</v>
      </c>
      <c r="I726">
        <v>0.88817523373290896</v>
      </c>
      <c r="J726">
        <v>2181441.9316679062</v>
      </c>
      <c r="K726">
        <f t="shared" si="11"/>
        <v>2180783.0370012396</v>
      </c>
    </row>
    <row r="727" spans="1:11" x14ac:dyDescent="0.25">
      <c r="A727">
        <f>VLOOKUP('2024-03-18_windows_device_0'!P727,'2024-03-18_windows_device_0'!P727:P1636,1,0)</f>
        <v>34.652666666666669</v>
      </c>
      <c r="B727">
        <f>VLOOKUP('2024-03-18_windows_device_0'!Q727,'2024-03-18_windows_device_0'!Q727:Q1636,1,0)</f>
        <v>2183969</v>
      </c>
      <c r="C727">
        <v>15.443748044523371</v>
      </c>
      <c r="D727">
        <v>2183909.3726615845</v>
      </c>
      <c r="E727">
        <v>-2.5999999999996248E-2</v>
      </c>
      <c r="F727">
        <v>2183859.4708901714</v>
      </c>
      <c r="G727">
        <v>2181458.1904205042</v>
      </c>
      <c r="H727">
        <v>-0.72480079205706716</v>
      </c>
      <c r="I727">
        <v>-1.0320370704866946</v>
      </c>
      <c r="J727">
        <v>2181441.1985797561</v>
      </c>
      <c r="K727">
        <f t="shared" si="11"/>
        <v>2180782.7979130894</v>
      </c>
    </row>
    <row r="728" spans="1:11" x14ac:dyDescent="0.25">
      <c r="A728">
        <f>VLOOKUP('2024-03-18_windows_device_0'!P728,'2024-03-18_windows_device_0'!P728:P1637,1,0)</f>
        <v>34.653333333333336</v>
      </c>
      <c r="B728">
        <f>VLOOKUP('2024-03-18_windows_device_0'!Q728,'2024-03-18_windows_device_0'!Q728:Q1637,1,0)</f>
        <v>2183965</v>
      </c>
      <c r="C728">
        <v>15.444045159666882</v>
      </c>
      <c r="D728">
        <v>2183905.3703672765</v>
      </c>
      <c r="E728">
        <v>6.6666666666748142E-4</v>
      </c>
      <c r="F728">
        <v>2183856.7575739408</v>
      </c>
      <c r="G728">
        <v>2181455.4602269498</v>
      </c>
      <c r="H728">
        <v>-1.205535439774394</v>
      </c>
      <c r="I728">
        <v>-0.48073464771732688</v>
      </c>
      <c r="J728">
        <v>2181440.0180641576</v>
      </c>
      <c r="K728">
        <f t="shared" si="11"/>
        <v>2180781.604730824</v>
      </c>
    </row>
    <row r="729" spans="1:11" x14ac:dyDescent="0.25">
      <c r="A729">
        <f>VLOOKUP('2024-03-18_windows_device_0'!P729,'2024-03-18_windows_device_0'!P729:P1638,1,0)</f>
        <v>34.624000000000002</v>
      </c>
      <c r="B729">
        <f>VLOOKUP('2024-03-18_windows_device_0'!Q729,'2024-03-18_windows_device_0'!Q729:Q1638,1,0)</f>
        <v>2183963</v>
      </c>
      <c r="C729">
        <v>15.430972093352427</v>
      </c>
      <c r="D729">
        <v>2183903.4712750637</v>
      </c>
      <c r="E729">
        <v>-2.9333333333333655E-2</v>
      </c>
      <c r="F729">
        <v>2183854.6477481895</v>
      </c>
      <c r="G729">
        <v>2181454.0933107766</v>
      </c>
      <c r="H729">
        <v>-4.9497525673359632E-2</v>
      </c>
      <c r="I729">
        <v>1.1560379141010344</v>
      </c>
      <c r="J729">
        <v>2181439.9354070961</v>
      </c>
      <c r="K729">
        <f t="shared" si="11"/>
        <v>2180782.0794070959</v>
      </c>
    </row>
    <row r="730" spans="1:11" x14ac:dyDescent="0.25">
      <c r="A730">
        <f>VLOOKUP('2024-03-18_windows_device_0'!P730,'2024-03-18_windows_device_0'!P730:P1639,1,0)</f>
        <v>34.610666666666667</v>
      </c>
      <c r="B730">
        <f>VLOOKUP('2024-03-18_windows_device_0'!Q730,'2024-03-18_windows_device_0'!Q730:Q1639,1,0)</f>
        <v>2183963</v>
      </c>
      <c r="C730">
        <v>15.42502979048222</v>
      </c>
      <c r="D730">
        <v>2183903.5171139906</v>
      </c>
      <c r="E730">
        <v>-1.3333333333335418E-2</v>
      </c>
      <c r="F730">
        <v>2183844.2958652345</v>
      </c>
      <c r="G730">
        <v>2181444.0793220801</v>
      </c>
      <c r="H730">
        <v>-1.1245942325331271</v>
      </c>
      <c r="I730">
        <v>-1.0750967068597674</v>
      </c>
      <c r="J730">
        <v>2181438.8162305858</v>
      </c>
      <c r="K730">
        <f t="shared" si="11"/>
        <v>2180781.2135639191</v>
      </c>
    </row>
    <row r="731" spans="1:11" x14ac:dyDescent="0.25">
      <c r="A731">
        <f>VLOOKUP('2024-03-18_windows_device_0'!P731,'2024-03-18_windows_device_0'!P731:P1640,1,0)</f>
        <v>34.579333333333331</v>
      </c>
      <c r="B731">
        <f>VLOOKUP('2024-03-18_windows_device_0'!Q731,'2024-03-18_windows_device_0'!Q731:Q1640,1,0)</f>
        <v>2183963</v>
      </c>
      <c r="C731">
        <v>15.411065378737232</v>
      </c>
      <c r="D731">
        <v>2183903.6247659731</v>
      </c>
      <c r="E731">
        <v>-3.13333333333361E-2</v>
      </c>
      <c r="F731">
        <v>2183846.877485624</v>
      </c>
      <c r="G731">
        <v>2181447.4555066349</v>
      </c>
      <c r="H731">
        <v>-1.6614759839139879</v>
      </c>
      <c r="I731">
        <v>-0.53688175138086081</v>
      </c>
      <c r="J731">
        <v>2181437.1807823293</v>
      </c>
      <c r="K731">
        <f t="shared" si="11"/>
        <v>2180780.1734489962</v>
      </c>
    </row>
    <row r="732" spans="1:11" x14ac:dyDescent="0.25">
      <c r="A732">
        <f>VLOOKUP('2024-03-18_windows_device_0'!P732,'2024-03-18_windows_device_0'!P732:P1641,1,0)</f>
        <v>34.569333333333333</v>
      </c>
      <c r="B732">
        <f>VLOOKUP('2024-03-18_windows_device_0'!Q732,'2024-03-18_windows_device_0'!Q732:Q1641,1,0)</f>
        <v>2183965</v>
      </c>
      <c r="C732">
        <v>15.406608651584579</v>
      </c>
      <c r="D732">
        <v>2183905.6591024641</v>
      </c>
      <c r="E732">
        <v>-9.9999999999980105E-3</v>
      </c>
      <c r="F732">
        <v>2183855.2792556072</v>
      </c>
      <c r="G732">
        <v>2181456.1110124895</v>
      </c>
      <c r="H732">
        <v>-1.2224653675220907</v>
      </c>
      <c r="I732">
        <v>0.4390106163918972</v>
      </c>
      <c r="J732">
        <v>2181435.9611823126</v>
      </c>
      <c r="K732">
        <f t="shared" si="11"/>
        <v>2180779.1438489794</v>
      </c>
    </row>
    <row r="733" spans="1:11" x14ac:dyDescent="0.25">
      <c r="A733">
        <f>VLOOKUP('2024-03-18_windows_device_0'!P733,'2024-03-18_windows_device_0'!P733:P1642,1,0)</f>
        <v>34.536000000000001</v>
      </c>
      <c r="B733">
        <f>VLOOKUP('2024-03-18_windows_device_0'!Q733,'2024-03-18_windows_device_0'!Q733:Q1642,1,0)</f>
        <v>2183962</v>
      </c>
      <c r="C733">
        <v>15.391752894409063</v>
      </c>
      <c r="D733">
        <v>2183902.7734857094</v>
      </c>
      <c r="E733">
        <v>-3.3333333333331439E-2</v>
      </c>
      <c r="F733">
        <v>2183860.0025920169</v>
      </c>
      <c r="G733">
        <v>2181461.6806655573</v>
      </c>
      <c r="H733">
        <v>1.0316098695620894</v>
      </c>
      <c r="I733">
        <v>2.2540752370841801</v>
      </c>
      <c r="J733">
        <v>2181436.8461484364</v>
      </c>
      <c r="K733">
        <f t="shared" si="11"/>
        <v>2180780.6621484365</v>
      </c>
    </row>
    <row r="734" spans="1:11" x14ac:dyDescent="0.25">
      <c r="A734">
        <f>VLOOKUP('2024-03-18_windows_device_0'!P734,'2024-03-18_windows_device_0'!P734:P1643,1,0)</f>
        <v>34.521333333333331</v>
      </c>
      <c r="B734">
        <f>VLOOKUP('2024-03-18_windows_device_0'!Q734,'2024-03-18_windows_device_0'!Q734:Q1643,1,0)</f>
        <v>2183959</v>
      </c>
      <c r="C734">
        <v>15.385216361251835</v>
      </c>
      <c r="D734">
        <v>2183899.8237793795</v>
      </c>
      <c r="E734">
        <v>-1.466666666667038E-2</v>
      </c>
      <c r="F734">
        <v>2183856.5518921511</v>
      </c>
      <c r="G734">
        <v>2181458.602603829</v>
      </c>
      <c r="H734">
        <v>-5.1877143499441445</v>
      </c>
      <c r="I734">
        <v>-6.2193242195062339</v>
      </c>
      <c r="J734">
        <v>2181430.6504599294</v>
      </c>
      <c r="K734">
        <f t="shared" si="11"/>
        <v>2180774.7451265962</v>
      </c>
    </row>
    <row r="735" spans="1:11" x14ac:dyDescent="0.25">
      <c r="A735">
        <f>VLOOKUP('2024-03-18_windows_device_0'!P735,'2024-03-18_windows_device_0'!P735:P1644,1,0)</f>
        <v>34.514000000000003</v>
      </c>
      <c r="B735">
        <f>VLOOKUP('2024-03-18_windows_device_0'!Q735,'2024-03-18_windows_device_0'!Q735:Q1644,1,0)</f>
        <v>2183962</v>
      </c>
      <c r="C735">
        <v>15.381948094673223</v>
      </c>
      <c r="D735">
        <v>2183902.8489182033</v>
      </c>
      <c r="E735">
        <v>-7.3333333333280848E-3</v>
      </c>
      <c r="F735">
        <v>2183856.4071668605</v>
      </c>
      <c r="G735">
        <v>2181458.6442569811</v>
      </c>
      <c r="H735">
        <v>3.9735536850057542</v>
      </c>
      <c r="I735">
        <v>9.1612680349498987</v>
      </c>
      <c r="J735">
        <v>2181433.2665484664</v>
      </c>
      <c r="K735">
        <f t="shared" si="11"/>
        <v>2180777.5005484666</v>
      </c>
    </row>
    <row r="736" spans="1:11" x14ac:dyDescent="0.25">
      <c r="A736">
        <f>VLOOKUP('2024-03-18_windows_device_0'!P736,'2024-03-18_windows_device_0'!P736:P1645,1,0)</f>
        <v>34.494</v>
      </c>
      <c r="B736">
        <f>VLOOKUP('2024-03-18_windows_device_0'!Q736,'2024-03-18_windows_device_0'!Q736:Q1645,1,0)</f>
        <v>2183962</v>
      </c>
      <c r="C736">
        <v>15.373034640367912</v>
      </c>
      <c r="D736">
        <v>2183902.9174514865</v>
      </c>
      <c r="E736">
        <v>-2.0000000000003126E-2</v>
      </c>
      <c r="F736">
        <v>2183854.7713571531</v>
      </c>
      <c r="G736">
        <v>2181457.5169534627</v>
      </c>
      <c r="H736">
        <v>-3.3869942398741841</v>
      </c>
      <c r="I736">
        <v>-7.3605479248799384</v>
      </c>
      <c r="J736">
        <v>2181430.7720892141</v>
      </c>
      <c r="K736">
        <f t="shared" si="11"/>
        <v>2180775.3860892141</v>
      </c>
    </row>
    <row r="737" spans="1:11" x14ac:dyDescent="0.25">
      <c r="A737">
        <f>VLOOKUP('2024-03-18_windows_device_0'!P737,'2024-03-18_windows_device_0'!P737:P1646,1,0)</f>
        <v>34.462666666666664</v>
      </c>
      <c r="B737">
        <f>VLOOKUP('2024-03-18_windows_device_0'!Q737,'2024-03-18_windows_device_0'!Q737:Q1646,1,0)</f>
        <v>2183959</v>
      </c>
      <c r="C737">
        <v>15.359070228622926</v>
      </c>
      <c r="D737">
        <v>2183900.0247404282</v>
      </c>
      <c r="E737">
        <v>-3.13333333333361E-2</v>
      </c>
      <c r="F737">
        <v>2183850.143901546</v>
      </c>
      <c r="G737">
        <v>2181453.6867506416</v>
      </c>
      <c r="H737">
        <v>-0.89834758499637246</v>
      </c>
      <c r="I737">
        <v>2.4886466548778117</v>
      </c>
      <c r="J737">
        <v>2181431.3132707365</v>
      </c>
      <c r="K737">
        <f t="shared" si="11"/>
        <v>2180776.5226040697</v>
      </c>
    </row>
    <row r="738" spans="1:11" x14ac:dyDescent="0.25">
      <c r="A738">
        <f>VLOOKUP('2024-03-18_windows_device_0'!P738,'2024-03-18_windows_device_0'!P738:P1647,1,0)</f>
        <v>34.457999999999998</v>
      </c>
      <c r="B738">
        <f>VLOOKUP('2024-03-18_windows_device_0'!Q738,'2024-03-18_windows_device_0'!Q738:Q1647,1,0)</f>
        <v>2183955</v>
      </c>
      <c r="C738">
        <v>15.356990422618354</v>
      </c>
      <c r="D738">
        <v>2183896.0407112897</v>
      </c>
      <c r="E738">
        <v>-4.6666666666652645E-3</v>
      </c>
      <c r="F738">
        <v>2183847.4793248624</v>
      </c>
      <c r="G738">
        <v>2181451.1409757491</v>
      </c>
      <c r="H738">
        <v>4.0140876648947597</v>
      </c>
      <c r="I738">
        <v>4.9124352498911321</v>
      </c>
      <c r="J738">
        <v>2181434.789198664</v>
      </c>
      <c r="K738">
        <f t="shared" si="11"/>
        <v>2180780.087198664</v>
      </c>
    </row>
    <row r="739" spans="1:11" x14ac:dyDescent="0.25">
      <c r="A739">
        <f>VLOOKUP('2024-03-18_windows_device_0'!P739,'2024-03-18_windows_device_0'!P739:P1648,1,0)</f>
        <v>34.420666666666669</v>
      </c>
      <c r="B739">
        <f>VLOOKUP('2024-03-18_windows_device_0'!Q739,'2024-03-18_windows_device_0'!Q739:Q1648,1,0)</f>
        <v>2183948</v>
      </c>
      <c r="C739">
        <v>15.340351974581777</v>
      </c>
      <c r="D739">
        <v>2183889.1684003239</v>
      </c>
      <c r="E739">
        <v>-3.7333333333329222E-2</v>
      </c>
      <c r="F739">
        <v>2183838.4455154678</v>
      </c>
      <c r="G739">
        <v>2181443.0581603074</v>
      </c>
      <c r="H739">
        <v>2.4597152443602681</v>
      </c>
      <c r="I739">
        <v>-1.5543724205344915</v>
      </c>
      <c r="J739">
        <v>2181437.9003923023</v>
      </c>
      <c r="K739">
        <f t="shared" si="11"/>
        <v>2180783.9077256355</v>
      </c>
    </row>
    <row r="740" spans="1:11" x14ac:dyDescent="0.25">
      <c r="A740">
        <f>VLOOKUP('2024-03-18_windows_device_0'!P740,'2024-03-18_windows_device_0'!P740:P1649,1,0)</f>
        <v>34.424666666666667</v>
      </c>
      <c r="B740">
        <f>VLOOKUP('2024-03-18_windows_device_0'!Q740,'2024-03-18_windows_device_0'!Q740:Q1649,1,0)</f>
        <v>2183942</v>
      </c>
      <c r="C740">
        <v>15.342134665442838</v>
      </c>
      <c r="D740">
        <v>2183883.1547259768</v>
      </c>
      <c r="E740">
        <v>3.9999999999977831E-3</v>
      </c>
      <c r="F740">
        <v>2183835.3826556429</v>
      </c>
      <c r="G740">
        <v>2181439.8933589491</v>
      </c>
      <c r="H740">
        <v>-2.7344103679060936</v>
      </c>
      <c r="I740">
        <v>-5.1941256122663617</v>
      </c>
      <c r="J740">
        <v>2181434.4290959169</v>
      </c>
      <c r="K740">
        <f t="shared" si="11"/>
        <v>2180780.3604292502</v>
      </c>
    </row>
    <row r="741" spans="1:11" x14ac:dyDescent="0.25">
      <c r="A741">
        <f>VLOOKUP('2024-03-18_windows_device_0'!P741,'2024-03-18_windows_device_0'!P741:P1650,1,0)</f>
        <v>34.394666666666666</v>
      </c>
      <c r="B741">
        <f>VLOOKUP('2024-03-18_windows_device_0'!Q741,'2024-03-18_windows_device_0'!Q741:Q1650,1,0)</f>
        <v>2183945</v>
      </c>
      <c r="C741">
        <v>15.328764483984873</v>
      </c>
      <c r="D741">
        <v>2183886.2572448486</v>
      </c>
      <c r="E741">
        <v>-3.0000000000001137E-2</v>
      </c>
      <c r="F741">
        <v>2183840.32500306</v>
      </c>
      <c r="G741">
        <v>2181445.6005567652</v>
      </c>
      <c r="H741">
        <v>-0.31277366913855076</v>
      </c>
      <c r="I741">
        <v>2.4216366987675428</v>
      </c>
      <c r="J741">
        <v>2181434.7497607451</v>
      </c>
      <c r="K741">
        <f t="shared" si="11"/>
        <v>2180781.2510940786</v>
      </c>
    </row>
    <row r="742" spans="1:11" x14ac:dyDescent="0.25">
      <c r="A742">
        <f>VLOOKUP('2024-03-18_windows_device_0'!P742,'2024-03-18_windows_device_0'!P742:P1651,1,0)</f>
        <v>34.36333333333333</v>
      </c>
      <c r="B742">
        <f>VLOOKUP('2024-03-18_windows_device_0'!Q742,'2024-03-18_windows_device_0'!Q742:Q1651,1,0)</f>
        <v>2183952</v>
      </c>
      <c r="C742">
        <v>15.314800072239887</v>
      </c>
      <c r="D742">
        <v>2183893.3642246868</v>
      </c>
      <c r="E742">
        <v>-3.13333333333361E-2</v>
      </c>
      <c r="F742">
        <v>2183845.4052574071</v>
      </c>
      <c r="G742">
        <v>2181451.4803674491</v>
      </c>
      <c r="H742">
        <v>1.9377450719475746</v>
      </c>
      <c r="I742">
        <v>2.2505187410861254</v>
      </c>
      <c r="J742">
        <v>2181436.7114905077</v>
      </c>
      <c r="K742">
        <f t="shared" si="11"/>
        <v>2180783.8081571744</v>
      </c>
    </row>
    <row r="743" spans="1:11" x14ac:dyDescent="0.25">
      <c r="A743">
        <f>VLOOKUP('2024-03-18_windows_device_0'!P743,'2024-03-18_windows_device_0'!P743:P1652,1,0)</f>
        <v>34.338000000000001</v>
      </c>
      <c r="B743">
        <f>VLOOKUP('2024-03-18_windows_device_0'!Q743,'2024-03-18_windows_device_0'!Q743:Q1652,1,0)</f>
        <v>2183954</v>
      </c>
      <c r="C743">
        <v>15.303509696786495</v>
      </c>
      <c r="D743">
        <v>2183895.4506477402</v>
      </c>
      <c r="E743">
        <v>-2.5333333333328767E-2</v>
      </c>
      <c r="F743">
        <v>2183844.3317131363</v>
      </c>
      <c r="G743">
        <v>2181451.0538061759</v>
      </c>
      <c r="H743">
        <v>-4.0608973260968924</v>
      </c>
      <c r="I743">
        <v>-5.998642398044467</v>
      </c>
      <c r="J743">
        <v>2181431.7230269015</v>
      </c>
      <c r="K743">
        <f t="shared" si="11"/>
        <v>2180779.3010269017</v>
      </c>
    </row>
    <row r="744" spans="1:11" x14ac:dyDescent="0.25">
      <c r="A744">
        <f>VLOOKUP('2024-03-18_windows_device_0'!P744,'2024-03-18_windows_device_0'!P744:P1653,1,0)</f>
        <v>34.345333333333336</v>
      </c>
      <c r="B744">
        <f>VLOOKUP('2024-03-18_windows_device_0'!Q744,'2024-03-18_windows_device_0'!Q744:Q1653,1,0)</f>
        <v>2183955</v>
      </c>
      <c r="C744">
        <v>15.306777963365111</v>
      </c>
      <c r="D744">
        <v>2183896.4256370952</v>
      </c>
      <c r="E744">
        <v>7.3333333333351902E-3</v>
      </c>
      <c r="F744">
        <v>2183843.50938083</v>
      </c>
      <c r="G744">
        <v>2181450.0441402434</v>
      </c>
      <c r="H744">
        <v>-0.34520300617441535</v>
      </c>
      <c r="I744">
        <v>3.715694319922477</v>
      </c>
      <c r="J744">
        <v>2181432.0431436854</v>
      </c>
      <c r="K744">
        <f t="shared" si="11"/>
        <v>2180779.4818103523</v>
      </c>
    </row>
    <row r="745" spans="1:11" x14ac:dyDescent="0.25">
      <c r="A745">
        <f>VLOOKUP('2024-03-18_windows_device_0'!P745,'2024-03-18_windows_device_0'!P745:P1654,1,0)</f>
        <v>34.313333333333333</v>
      </c>
      <c r="B745">
        <f>VLOOKUP('2024-03-18_windows_device_0'!Q745,'2024-03-18_windows_device_0'!Q745:Q1654,1,0)</f>
        <v>2183958</v>
      </c>
      <c r="C745">
        <v>15.292516436476612</v>
      </c>
      <c r="D745">
        <v>2183899.5347352601</v>
      </c>
      <c r="E745">
        <v>-3.2000000000003581E-2</v>
      </c>
      <c r="F745">
        <v>2183842.6177667901</v>
      </c>
      <c r="G745">
        <v>2181449.9702757667</v>
      </c>
      <c r="H745">
        <v>-1.8426267509348691</v>
      </c>
      <c r="I745">
        <v>-1.4974237447604537</v>
      </c>
      <c r="J745">
        <v>2181430.5474401265</v>
      </c>
      <c r="K745">
        <f t="shared" si="11"/>
        <v>2180778.5941067934</v>
      </c>
    </row>
    <row r="746" spans="1:11" x14ac:dyDescent="0.25">
      <c r="A746">
        <f>VLOOKUP('2024-03-18_windows_device_0'!P746,'2024-03-18_windows_device_0'!P746:P1655,1,0)</f>
        <v>34.294666666666664</v>
      </c>
      <c r="B746">
        <f>VLOOKUP('2024-03-18_windows_device_0'!Q746,'2024-03-18_windows_device_0'!Q746:Q1655,1,0)</f>
        <v>2183951</v>
      </c>
      <c r="C746">
        <v>15.284197212458324</v>
      </c>
      <c r="D746">
        <v>2183892.5983288926</v>
      </c>
      <c r="E746">
        <v>-1.8666666666668164E-2</v>
      </c>
      <c r="F746">
        <v>2183840.2798485011</v>
      </c>
      <c r="G746">
        <v>2181448.1097303112</v>
      </c>
      <c r="H746">
        <v>-2.4989570961333811</v>
      </c>
      <c r="I746">
        <v>-0.65633034519851208</v>
      </c>
      <c r="J746">
        <v>2181428.102828281</v>
      </c>
      <c r="K746">
        <f t="shared" si="11"/>
        <v>2180776.5041616145</v>
      </c>
    </row>
    <row r="747" spans="1:11" x14ac:dyDescent="0.25">
      <c r="A747">
        <f>VLOOKUP('2024-03-18_windows_device_0'!P747,'2024-03-18_windows_device_0'!P747:P1656,1,0)</f>
        <v>34.275333333333336</v>
      </c>
      <c r="B747">
        <f>VLOOKUP('2024-03-18_windows_device_0'!Q747,'2024-03-18_windows_device_0'!Q747:Q1656,1,0)</f>
        <v>2183936</v>
      </c>
      <c r="C747">
        <v>15.275580873296526</v>
      </c>
      <c r="D747">
        <v>2183877.6641572458</v>
      </c>
      <c r="E747">
        <v>-1.933333333332854E-2</v>
      </c>
      <c r="F747">
        <v>2183839.3066799492</v>
      </c>
      <c r="G747">
        <v>2181447.6312576206</v>
      </c>
      <c r="H747">
        <v>1.9528359556570649</v>
      </c>
      <c r="I747">
        <v>4.451793051790446</v>
      </c>
      <c r="J747">
        <v>2181429.474033481</v>
      </c>
      <c r="K747">
        <f t="shared" si="11"/>
        <v>2180778.2427001474</v>
      </c>
    </row>
    <row r="748" spans="1:11" x14ac:dyDescent="0.25">
      <c r="A748">
        <f>VLOOKUP('2024-03-18_windows_device_0'!P748,'2024-03-18_windows_device_0'!P748:P1657,1,0)</f>
        <v>34.262666666666668</v>
      </c>
      <c r="B748">
        <f>VLOOKUP('2024-03-18_windows_device_0'!Q748,'2024-03-18_windows_device_0'!Q748:Q1657,1,0)</f>
        <v>2183933</v>
      </c>
      <c r="C748">
        <v>15.269935685569829</v>
      </c>
      <c r="D748">
        <v>2183874.7072660397</v>
      </c>
      <c r="E748">
        <v>-1.2666666666667936E-2</v>
      </c>
      <c r="F748">
        <v>2183831.2480407516</v>
      </c>
      <c r="G748">
        <v>2181439.8968808255</v>
      </c>
      <c r="H748">
        <v>-7.2971587534993887E-2</v>
      </c>
      <c r="I748">
        <v>-2.0258075431920588</v>
      </c>
      <c r="J748">
        <v>2181429.8724988485</v>
      </c>
      <c r="K748">
        <f t="shared" si="11"/>
        <v>2180778.8818321819</v>
      </c>
    </row>
    <row r="749" spans="1:11" x14ac:dyDescent="0.25">
      <c r="A749">
        <f>VLOOKUP('2024-03-18_windows_device_0'!P749,'2024-03-18_windows_device_0'!P749:P1658,1,0)</f>
        <v>34.240666666666669</v>
      </c>
      <c r="B749">
        <f>VLOOKUP('2024-03-18_windows_device_0'!Q749,'2024-03-18_windows_device_0'!Q749:Q1658,1,0)</f>
        <v>2183940</v>
      </c>
      <c r="C749">
        <v>15.260130885833988</v>
      </c>
      <c r="D749">
        <v>2183881.7821013369</v>
      </c>
      <c r="E749">
        <v>-2.1999999999998465E-2</v>
      </c>
      <c r="F749">
        <v>2183824.5110669308</v>
      </c>
      <c r="G749">
        <v>2181433.7233846197</v>
      </c>
      <c r="H749">
        <v>2.3921304661780596</v>
      </c>
      <c r="I749">
        <v>2.4651020537130535</v>
      </c>
      <c r="J749">
        <v>2181432.2054443569</v>
      </c>
      <c r="K749">
        <f t="shared" si="11"/>
        <v>2180781.6327776904</v>
      </c>
    </row>
    <row r="750" spans="1:11" x14ac:dyDescent="0.25">
      <c r="A750">
        <f>VLOOKUP('2024-03-18_windows_device_0'!P750,'2024-03-18_windows_device_0'!P750:P1659,1,0)</f>
        <v>34.200000000000003</v>
      </c>
      <c r="B750">
        <f>VLOOKUP('2024-03-18_windows_device_0'!Q750,'2024-03-18_windows_device_0'!Q750:Q1659,1,0)</f>
        <v>2183938</v>
      </c>
      <c r="C750">
        <v>15.242006862079858</v>
      </c>
      <c r="D750">
        <v>2183879.920306704</v>
      </c>
      <c r="E750">
        <v>-4.0666666666666629E-2</v>
      </c>
      <c r="F750">
        <v>2183823.0723852757</v>
      </c>
      <c r="G750">
        <v>2181433.3272365918</v>
      </c>
      <c r="H750">
        <v>-3.0369362770579755</v>
      </c>
      <c r="I750">
        <v>-5.4290667432360351</v>
      </c>
      <c r="J750">
        <v>2181428.4665669529</v>
      </c>
      <c r="K750">
        <f t="shared" si="11"/>
        <v>2180778.6665669531</v>
      </c>
    </row>
    <row r="751" spans="1:11" x14ac:dyDescent="0.25">
      <c r="A751">
        <f>VLOOKUP('2024-03-18_windows_device_0'!P751,'2024-03-18_windows_device_0'!P751:P1660,1,0)</f>
        <v>34.197333333333333</v>
      </c>
      <c r="B751">
        <f>VLOOKUP('2024-03-18_windows_device_0'!Q751,'2024-03-18_windows_device_0'!Q751:Q1660,1,0)</f>
        <v>2183944</v>
      </c>
      <c r="C751">
        <v>15.240818401505816</v>
      </c>
      <c r="D751">
        <v>2183885.929363613</v>
      </c>
      <c r="E751">
        <v>-2.6666666666699257E-3</v>
      </c>
      <c r="F751">
        <v>2183820.097065093</v>
      </c>
      <c r="G751">
        <v>2181430.4203225737</v>
      </c>
      <c r="H751">
        <v>-2.7652373518794775</v>
      </c>
      <c r="I751">
        <v>0.27169892517849803</v>
      </c>
      <c r="J751">
        <v>2181426.5833579628</v>
      </c>
      <c r="K751">
        <f t="shared" si="11"/>
        <v>2180776.8340246296</v>
      </c>
    </row>
    <row r="752" spans="1:11" x14ac:dyDescent="0.25">
      <c r="A752">
        <f>VLOOKUP('2024-03-18_windows_device_0'!P752,'2024-03-18_windows_device_0'!P752:P1661,1,0)</f>
        <v>34.168666666666667</v>
      </c>
      <c r="B752">
        <f>VLOOKUP('2024-03-18_windows_device_0'!Q752,'2024-03-18_windows_device_0'!Q752:Q1661,1,0)</f>
        <v>2183942</v>
      </c>
      <c r="C752">
        <v>15.228042450334872</v>
      </c>
      <c r="D752">
        <v>2183884.0266807829</v>
      </c>
      <c r="E752">
        <v>-2.8666666666666174E-2</v>
      </c>
      <c r="F752">
        <v>2183828.8607307472</v>
      </c>
      <c r="G752">
        <v>2181439.9196915678</v>
      </c>
      <c r="H752">
        <v>-3.2915186602622271E-2</v>
      </c>
      <c r="I752">
        <v>2.7323221652768552</v>
      </c>
      <c r="J752">
        <v>2181426.3286898527</v>
      </c>
      <c r="K752">
        <f t="shared" si="11"/>
        <v>2180777.124023186</v>
      </c>
    </row>
    <row r="753" spans="1:11" x14ac:dyDescent="0.25">
      <c r="A753">
        <f>VLOOKUP('2024-03-18_windows_device_0'!P753,'2024-03-18_windows_device_0'!P753:P1662,1,0)</f>
        <v>34.153333333333336</v>
      </c>
      <c r="B753">
        <f>VLOOKUP('2024-03-18_windows_device_0'!Q753,'2024-03-18_windows_device_0'!Q753:Q1662,1,0)</f>
        <v>2183943</v>
      </c>
      <c r="C753">
        <v>15.221208802034136</v>
      </c>
      <c r="D753">
        <v>2183885.0787006514</v>
      </c>
      <c r="E753">
        <v>-1.5333333333330756E-2</v>
      </c>
      <c r="F753">
        <v>2183835.5777641516</v>
      </c>
      <c r="G753">
        <v>2181447.0304941237</v>
      </c>
      <c r="H753">
        <v>-3.3950836528092623</v>
      </c>
      <c r="I753">
        <v>-3.36216846620664</v>
      </c>
      <c r="J753">
        <v>2181422.8184484285</v>
      </c>
      <c r="K753">
        <f t="shared" si="11"/>
        <v>2180773.905115095</v>
      </c>
    </row>
    <row r="754" spans="1:11" x14ac:dyDescent="0.25">
      <c r="A754">
        <f>VLOOKUP('2024-03-18_windows_device_0'!P754,'2024-03-18_windows_device_0'!P754:P1663,1,0)</f>
        <v>34.134666666666668</v>
      </c>
      <c r="B754">
        <f>VLOOKUP('2024-03-18_windows_device_0'!Q754,'2024-03-18_windows_device_0'!Q754:Q1663,1,0)</f>
        <v>2183944</v>
      </c>
      <c r="C754">
        <v>15.212889578015846</v>
      </c>
      <c r="D754">
        <v>2183886.1419976717</v>
      </c>
      <c r="E754">
        <v>-1.8666666666668164E-2</v>
      </c>
      <c r="F754">
        <v>2183838.707360277</v>
      </c>
      <c r="G754">
        <v>2181450.6397000682</v>
      </c>
      <c r="H754">
        <v>-2.8985617272555828</v>
      </c>
      <c r="I754">
        <v>0.49652192555367947</v>
      </c>
      <c r="J754">
        <v>2181420.2516159848</v>
      </c>
      <c r="K754">
        <f t="shared" si="11"/>
        <v>2180771.6929493183</v>
      </c>
    </row>
    <row r="755" spans="1:11" x14ac:dyDescent="0.25">
      <c r="A755">
        <f>VLOOKUP('2024-03-18_windows_device_0'!P755,'2024-03-18_windows_device_0'!P755:P1664,1,0)</f>
        <v>34.105333333333334</v>
      </c>
      <c r="B755">
        <f>VLOOKUP('2024-03-18_windows_device_0'!Q755,'2024-03-18_windows_device_0'!Q755:Q1664,1,0)</f>
        <v>2183938</v>
      </c>
      <c r="C755">
        <v>15.199816511701391</v>
      </c>
      <c r="D755">
        <v>2183880.2413945026</v>
      </c>
      <c r="E755">
        <v>-2.9333333333333655E-2</v>
      </c>
      <c r="F755">
        <v>2183840.0437361202</v>
      </c>
      <c r="G755">
        <v>2181452.7302786456</v>
      </c>
      <c r="H755">
        <v>-2.719893001485616</v>
      </c>
      <c r="I755">
        <v>0.17866872576996684</v>
      </c>
      <c r="J755">
        <v>2181417.5381613285</v>
      </c>
      <c r="K755">
        <f t="shared" si="11"/>
        <v>2180769.536827995</v>
      </c>
    </row>
    <row r="756" spans="1:11" x14ac:dyDescent="0.25">
      <c r="A756">
        <f>VLOOKUP('2024-03-18_windows_device_0'!P756,'2024-03-18_windows_device_0'!P756:P1665,1,0)</f>
        <v>34.082000000000001</v>
      </c>
      <c r="B756">
        <f>VLOOKUP('2024-03-18_windows_device_0'!Q756,'2024-03-18_windows_device_0'!Q756:Q1665,1,0)</f>
        <v>2183939</v>
      </c>
      <c r="C756">
        <v>15.189417481678529</v>
      </c>
      <c r="D756">
        <v>2183881.3203991419</v>
      </c>
      <c r="E756">
        <v>-2.3333333333333428E-2</v>
      </c>
      <c r="F756">
        <v>2183837.9169051335</v>
      </c>
      <c r="G756">
        <v>2181451.2038450167</v>
      </c>
      <c r="H756">
        <v>-1.7225991855375469</v>
      </c>
      <c r="I756">
        <v>0.9972938159480691</v>
      </c>
      <c r="J756">
        <v>2181415.7866819697</v>
      </c>
      <c r="K756">
        <f t="shared" si="11"/>
        <v>2180768.2286819695</v>
      </c>
    </row>
    <row r="757" spans="1:11" x14ac:dyDescent="0.25">
      <c r="A757">
        <f>VLOOKUP('2024-03-18_windows_device_0'!P757,'2024-03-18_windows_device_0'!P757:P1666,1,0)</f>
        <v>34.064666666666668</v>
      </c>
      <c r="B757">
        <f>VLOOKUP('2024-03-18_windows_device_0'!Q757,'2024-03-18_windows_device_0'!Q757:Q1666,1,0)</f>
        <v>2183940</v>
      </c>
      <c r="C757">
        <v>15.181692487947261</v>
      </c>
      <c r="D757">
        <v>2183882.3790533002</v>
      </c>
      <c r="E757">
        <v>-1.7333333333333201E-2</v>
      </c>
      <c r="F757">
        <v>2183833.8230129415</v>
      </c>
      <c r="G757">
        <v>2181447.5562284393</v>
      </c>
      <c r="H757">
        <v>3.0550172333605587</v>
      </c>
      <c r="I757">
        <v>4.7776164188981056</v>
      </c>
      <c r="J757">
        <v>2181418.1867684922</v>
      </c>
      <c r="K757">
        <f t="shared" si="11"/>
        <v>2180770.9581018253</v>
      </c>
    </row>
    <row r="758" spans="1:11" x14ac:dyDescent="0.25">
      <c r="A758">
        <f>VLOOKUP('2024-03-18_windows_device_0'!P758,'2024-03-18_windows_device_0'!P758:P1667,1,0)</f>
        <v>34.048000000000002</v>
      </c>
      <c r="B758">
        <f>VLOOKUP('2024-03-18_windows_device_0'!Q758,'2024-03-18_windows_device_0'!Q758:Q1667,1,0)</f>
        <v>2183933</v>
      </c>
      <c r="C758">
        <v>15.174264609359502</v>
      </c>
      <c r="D758">
        <v>2183875.4354233914</v>
      </c>
      <c r="E758">
        <v>-1.6666666666665719E-2</v>
      </c>
      <c r="F758">
        <v>2183828.8269741544</v>
      </c>
      <c r="G758">
        <v>2181442.9895150205</v>
      </c>
      <c r="H758">
        <v>1.9944941662251949</v>
      </c>
      <c r="I758">
        <v>-1.0605230671353638</v>
      </c>
      <c r="J758">
        <v>2181420.8322899425</v>
      </c>
      <c r="K758">
        <f t="shared" si="11"/>
        <v>2180773.9202899425</v>
      </c>
    </row>
    <row r="759" spans="1:11" x14ac:dyDescent="0.25">
      <c r="A759">
        <f>VLOOKUP('2024-03-18_windows_device_0'!P759,'2024-03-18_windows_device_0'!P759:P1668,1,0)</f>
        <v>34.014666666666663</v>
      </c>
      <c r="B759">
        <f>VLOOKUP('2024-03-18_windows_device_0'!Q759,'2024-03-18_windows_device_0'!Q759:Q1668,1,0)</f>
        <v>2183932</v>
      </c>
      <c r="C759">
        <v>15.159408852183985</v>
      </c>
      <c r="D759">
        <v>2183874.5480808131</v>
      </c>
      <c r="E759">
        <v>-3.3333333333338544E-2</v>
      </c>
      <c r="F759">
        <v>2183830.3340526493</v>
      </c>
      <c r="G759">
        <v>2181445.3558750832</v>
      </c>
      <c r="H759">
        <v>-0.10174411768093705</v>
      </c>
      <c r="I759">
        <v>-2.096238283906132</v>
      </c>
      <c r="J759">
        <v>2181420.6324606519</v>
      </c>
      <c r="K759">
        <f t="shared" si="11"/>
        <v>2180774.3537939852</v>
      </c>
    </row>
    <row r="760" spans="1:11" x14ac:dyDescent="0.25">
      <c r="A760">
        <f>VLOOKUP('2024-03-18_windows_device_0'!P760,'2024-03-18_windows_device_0'!P760:P1669,1,0)</f>
        <v>33.988666666666667</v>
      </c>
      <c r="B760">
        <f>VLOOKUP('2024-03-18_windows_device_0'!Q760,'2024-03-18_windows_device_0'!Q760:Q1669,1,0)</f>
        <v>2183933</v>
      </c>
      <c r="C760">
        <v>15.147821361587082</v>
      </c>
      <c r="D760">
        <v>2183875.6358769992</v>
      </c>
      <c r="E760">
        <v>-2.5999999999996248E-2</v>
      </c>
      <c r="F760">
        <v>2183828.230386219</v>
      </c>
      <c r="G760">
        <v>2181443.9230330428</v>
      </c>
      <c r="H760">
        <v>-1.7174069816246629</v>
      </c>
      <c r="I760">
        <v>-1.6156628639437258</v>
      </c>
      <c r="J760">
        <v>2181418.9685691237</v>
      </c>
      <c r="K760">
        <f t="shared" si="11"/>
        <v>2180773.1839024569</v>
      </c>
    </row>
    <row r="761" spans="1:11" x14ac:dyDescent="0.25">
      <c r="A761">
        <f>VLOOKUP('2024-03-18_windows_device_0'!P761,'2024-03-18_windows_device_0'!P761:P1670,1,0)</f>
        <v>33.986666666666665</v>
      </c>
      <c r="B761">
        <f>VLOOKUP('2024-03-18_windows_device_0'!Q761,'2024-03-18_windows_device_0'!Q761:Q1670,1,0)</f>
        <v>2183933</v>
      </c>
      <c r="C761">
        <v>15.146930016156551</v>
      </c>
      <c r="D761">
        <v>2183875.6426277715</v>
      </c>
      <c r="E761">
        <v>-2.0000000000024443E-3</v>
      </c>
      <c r="F761">
        <v>2183821.5823862189</v>
      </c>
      <c r="G761">
        <v>2181437.3266561721</v>
      </c>
      <c r="H761">
        <v>3.864821202121675</v>
      </c>
      <c r="I761">
        <v>5.5822281837463379</v>
      </c>
      <c r="J761">
        <v>2181421.9768631756</v>
      </c>
      <c r="K761">
        <f t="shared" si="11"/>
        <v>2180776.230196509</v>
      </c>
    </row>
    <row r="762" spans="1:11" x14ac:dyDescent="0.25">
      <c r="A762">
        <f>VLOOKUP('2024-03-18_windows_device_0'!P762,'2024-03-18_windows_device_0'!P762:P1671,1,0)</f>
        <v>33.952666666666666</v>
      </c>
      <c r="B762">
        <f>VLOOKUP('2024-03-18_windows_device_0'!Q762,'2024-03-18_windows_device_0'!Q762:Q1671,1,0)</f>
        <v>2183934</v>
      </c>
      <c r="C762">
        <v>15.131777143837525</v>
      </c>
      <c r="D762">
        <v>2183876.7573301173</v>
      </c>
      <c r="E762">
        <v>-3.399999999999892E-2</v>
      </c>
      <c r="F762">
        <v>2183823.5406381763</v>
      </c>
      <c r="G762">
        <v>2181440.1629664218</v>
      </c>
      <c r="H762">
        <v>-1.6132259136065841</v>
      </c>
      <c r="I762">
        <v>-5.4780471157282591</v>
      </c>
      <c r="J762">
        <v>2181420.3982054009</v>
      </c>
      <c r="K762">
        <f t="shared" si="11"/>
        <v>2180775.297538734</v>
      </c>
    </row>
    <row r="763" spans="1:11" x14ac:dyDescent="0.25">
      <c r="A763">
        <f>VLOOKUP('2024-03-18_windows_device_0'!P763,'2024-03-18_windows_device_0'!P763:P1672,1,0)</f>
        <v>33.934666666666665</v>
      </c>
      <c r="B763">
        <f>VLOOKUP('2024-03-18_windows_device_0'!Q763,'2024-03-18_windows_device_0'!Q763:Q1672,1,0)</f>
        <v>2183934</v>
      </c>
      <c r="C763">
        <v>15.123755034962747</v>
      </c>
      <c r="D763">
        <v>2183876.8180084107</v>
      </c>
      <c r="E763">
        <v>-1.8000000000000682E-2</v>
      </c>
      <c r="F763">
        <v>2183825.1414975659</v>
      </c>
      <c r="G763">
        <v>2181442.2290362404</v>
      </c>
      <c r="H763">
        <v>-4.3897277507930994</v>
      </c>
      <c r="I763">
        <v>-2.7765018371865153</v>
      </c>
      <c r="J763">
        <v>2181416.6774787828</v>
      </c>
      <c r="K763">
        <f t="shared" si="11"/>
        <v>2180771.9188121161</v>
      </c>
    </row>
    <row r="764" spans="1:11" x14ac:dyDescent="0.25">
      <c r="A764">
        <f>VLOOKUP('2024-03-18_windows_device_0'!P764,'2024-03-18_windows_device_0'!P764:P1673,1,0)</f>
        <v>33.917999999999999</v>
      </c>
      <c r="B764">
        <f>VLOOKUP('2024-03-18_windows_device_0'!Q764,'2024-03-18_windows_device_0'!Q764:Q1673,1,0)</f>
        <v>2183933</v>
      </c>
      <c r="C764">
        <v>15.116327156374988</v>
      </c>
      <c r="D764">
        <v>2183875.8741633254</v>
      </c>
      <c r="E764">
        <v>-1.6666666666665719E-2</v>
      </c>
      <c r="F764">
        <v>2183824.1295881397</v>
      </c>
      <c r="G764">
        <v>2181441.6480972851</v>
      </c>
      <c r="H764">
        <v>-0.19586145225912333</v>
      </c>
      <c r="I764">
        <v>4.1938662985339761</v>
      </c>
      <c r="J764">
        <v>2181416.1852307683</v>
      </c>
      <c r="K764">
        <f t="shared" si="11"/>
        <v>2180771.7432307685</v>
      </c>
    </row>
    <row r="765" spans="1:11" x14ac:dyDescent="0.25">
      <c r="A765">
        <f>VLOOKUP('2024-03-18_windows_device_0'!P765,'2024-03-18_windows_device_0'!P765:P1674,1,0)</f>
        <v>33.905333333333331</v>
      </c>
      <c r="B765">
        <f>VLOOKUP('2024-03-18_windows_device_0'!Q765,'2024-03-18_windows_device_0'!Q765:Q1674,1,0)</f>
        <v>2183932</v>
      </c>
      <c r="C765">
        <v>15.110681968648292</v>
      </c>
      <c r="D765">
        <v>2183874.9168226104</v>
      </c>
      <c r="E765">
        <v>-1.2666666666667936E-2</v>
      </c>
      <c r="F765">
        <v>2183824.1091452045</v>
      </c>
      <c r="G765">
        <v>2181441.9553335635</v>
      </c>
      <c r="H765">
        <v>-0.95475523546338081</v>
      </c>
      <c r="I765">
        <v>-0.75889378320425749</v>
      </c>
      <c r="J765">
        <v>2181415.7408533753</v>
      </c>
      <c r="K765">
        <f t="shared" si="11"/>
        <v>2180771.539520042</v>
      </c>
    </row>
    <row r="766" spans="1:11" x14ac:dyDescent="0.25">
      <c r="A766">
        <f>VLOOKUP('2024-03-18_windows_device_0'!P766,'2024-03-18_windows_device_0'!P766:P1675,1,0)</f>
        <v>33.87533333333333</v>
      </c>
      <c r="B766">
        <f>VLOOKUP('2024-03-18_windows_device_0'!Q766,'2024-03-18_windows_device_0'!Q766:Q1675,1,0)</f>
        <v>2183932</v>
      </c>
      <c r="C766">
        <v>15.097311787190327</v>
      </c>
      <c r="D766">
        <v>2183875.0177942002</v>
      </c>
      <c r="E766">
        <v>-3.0000000000001137E-2</v>
      </c>
      <c r="F766">
        <v>2183822.6077734926</v>
      </c>
      <c r="G766">
        <v>2181441.2305327714</v>
      </c>
      <c r="H766">
        <v>-0.46967614721506834</v>
      </c>
      <c r="I766">
        <v>0.48507908824831247</v>
      </c>
      <c r="J766">
        <v>2181415.2813957697</v>
      </c>
      <c r="K766">
        <f t="shared" si="11"/>
        <v>2180771.6500624362</v>
      </c>
    </row>
    <row r="767" spans="1:11" x14ac:dyDescent="0.25">
      <c r="A767">
        <f>VLOOKUP('2024-03-18_windows_device_0'!P767,'2024-03-18_windows_device_0'!P767:P1676,1,0)</f>
        <v>33.846000000000004</v>
      </c>
      <c r="B767">
        <f>VLOOKUP('2024-03-18_windows_device_0'!Q767,'2024-03-18_windows_device_0'!Q767:Q1676,1,0)</f>
        <v>2183931</v>
      </c>
      <c r="C767">
        <v>15.084238720875874</v>
      </c>
      <c r="D767">
        <v>2183874.1164355529</v>
      </c>
      <c r="E767">
        <v>-2.933333333332655E-2</v>
      </c>
      <c r="F767">
        <v>2183820.6422590022</v>
      </c>
      <c r="G767">
        <v>2181440.0249973317</v>
      </c>
      <c r="H767">
        <v>0.22540374426171184</v>
      </c>
      <c r="I767">
        <v>0.69507989147678018</v>
      </c>
      <c r="J767">
        <v>2181415.4993644841</v>
      </c>
      <c r="K767">
        <f t="shared" si="11"/>
        <v>2180772.4253644841</v>
      </c>
    </row>
    <row r="768" spans="1:11" x14ac:dyDescent="0.25">
      <c r="A768">
        <f>VLOOKUP('2024-03-18_windows_device_0'!P768,'2024-03-18_windows_device_0'!P768:P1677,1,0)</f>
        <v>33.833333333333336</v>
      </c>
      <c r="B768">
        <f>VLOOKUP('2024-03-18_windows_device_0'!Q768,'2024-03-18_windows_device_0'!Q768:Q1677,1,0)</f>
        <v>2183927</v>
      </c>
      <c r="C768">
        <v>15.078593533149178</v>
      </c>
      <c r="D768">
        <v>2183870.1590042654</v>
      </c>
      <c r="E768">
        <v>-1.2666666666667936E-2</v>
      </c>
      <c r="F768">
        <v>2183820.264385066</v>
      </c>
      <c r="G768">
        <v>2181439.975499806</v>
      </c>
      <c r="H768">
        <v>-0.14714236604049802</v>
      </c>
      <c r="I768">
        <v>-0.37254611030220985</v>
      </c>
      <c r="J768">
        <v>2181415.3625524812</v>
      </c>
      <c r="K768">
        <f t="shared" si="11"/>
        <v>2180772.5292191477</v>
      </c>
    </row>
    <row r="769" spans="1:11" x14ac:dyDescent="0.25">
      <c r="A769">
        <f>VLOOKUP('2024-03-18_windows_device_0'!P769,'2024-03-18_windows_device_0'!P769:P1678,1,0)</f>
        <v>33.81066666666667</v>
      </c>
      <c r="B769">
        <f>VLOOKUP('2024-03-18_windows_device_0'!Q769,'2024-03-18_windows_device_0'!Q769:Q1678,1,0)</f>
        <v>2183922</v>
      </c>
      <c r="C769">
        <v>15.068491618269826</v>
      </c>
      <c r="D769">
        <v>2183865.2351400875</v>
      </c>
      <c r="E769">
        <v>-2.2666666666665947E-2</v>
      </c>
      <c r="F769">
        <v>2183818.5518629337</v>
      </c>
      <c r="G769">
        <v>2181438.8509055735</v>
      </c>
      <c r="H769">
        <v>-4.1458913325332105</v>
      </c>
      <c r="I769">
        <v>-3.9987489664927125</v>
      </c>
      <c r="J769">
        <v>2181410.7411250682</v>
      </c>
      <c r="K769">
        <f t="shared" si="11"/>
        <v>2180768.3384584016</v>
      </c>
    </row>
    <row r="770" spans="1:11" x14ac:dyDescent="0.25">
      <c r="A770">
        <f>VLOOKUP('2024-03-18_windows_device_0'!P770,'2024-03-18_windows_device_0'!P770:P1679,1,0)</f>
        <v>33.813333333333333</v>
      </c>
      <c r="B770">
        <f>VLOOKUP('2024-03-18_windows_device_0'!Q770,'2024-03-18_windows_device_0'!Q770:Q1679,1,0)</f>
        <v>2183922</v>
      </c>
      <c r="C770">
        <v>15.069680078843867</v>
      </c>
      <c r="D770">
        <v>2183865.2261855802</v>
      </c>
      <c r="E770">
        <v>2.6666666666628203E-3</v>
      </c>
      <c r="F770">
        <v>2183816.9595753923</v>
      </c>
      <c r="G770">
        <v>2181437.1894295895</v>
      </c>
      <c r="H770">
        <v>-4.2555500627495348</v>
      </c>
      <c r="I770">
        <v>-0.10965873021632433</v>
      </c>
      <c r="J770">
        <v>2181406.9649140532</v>
      </c>
      <c r="K770">
        <f t="shared" si="11"/>
        <v>2180764.5115807201</v>
      </c>
    </row>
    <row r="771" spans="1:11" x14ac:dyDescent="0.25">
      <c r="A771">
        <f>VLOOKUP('2024-03-18_windows_device_0'!P771,'2024-03-18_windows_device_0'!P771:P1680,1,0)</f>
        <v>33.781333333333336</v>
      </c>
      <c r="B771">
        <f>VLOOKUP('2024-03-18_windows_device_0'!Q771,'2024-03-18_windows_device_0'!Q771:Q1680,1,0)</f>
        <v>2183921</v>
      </c>
      <c r="C771">
        <v>15.055418551955372</v>
      </c>
      <c r="D771">
        <v>2183864.3335930565</v>
      </c>
      <c r="E771">
        <v>-3.1999999999996476E-2</v>
      </c>
      <c r="F771">
        <v>2183814.9064883562</v>
      </c>
      <c r="G771">
        <v>2181435.966964222</v>
      </c>
      <c r="H771">
        <v>-0.84925383236259222</v>
      </c>
      <c r="I771">
        <v>3.4062962303869426</v>
      </c>
      <c r="J771">
        <v>2181405.7679353515</v>
      </c>
      <c r="K771">
        <f t="shared" ref="K771:K821" si="12">J771-M$2*A771</f>
        <v>2180763.9226020183</v>
      </c>
    </row>
    <row r="772" spans="1:11" x14ac:dyDescent="0.25">
      <c r="A772">
        <f>VLOOKUP('2024-03-18_windows_device_0'!P772,'2024-03-18_windows_device_0'!P772:P1681,1,0)</f>
        <v>33.765333333333331</v>
      </c>
      <c r="B772">
        <f>VLOOKUP('2024-03-18_windows_device_0'!Q772,'2024-03-18_windows_device_0'!Q772:Q1681,1,0)</f>
        <v>2183919</v>
      </c>
      <c r="C772">
        <v>15.048287788511121</v>
      </c>
      <c r="D772">
        <v>2183862.3872586587</v>
      </c>
      <c r="E772">
        <v>-1.6000000000005343E-2</v>
      </c>
      <c r="F772">
        <v>2183815.5224922867</v>
      </c>
      <c r="G772">
        <v>2181436.9985740916</v>
      </c>
      <c r="H772">
        <v>2.228143441490829</v>
      </c>
      <c r="I772">
        <v>3.0773972738534212</v>
      </c>
      <c r="J772">
        <v>2181408.0600531939</v>
      </c>
      <c r="K772">
        <f t="shared" si="12"/>
        <v>2180766.5187198608</v>
      </c>
    </row>
    <row r="773" spans="1:11" x14ac:dyDescent="0.25">
      <c r="A773">
        <f>VLOOKUP('2024-03-18_windows_device_0'!P773,'2024-03-18_windows_device_0'!P773:P1682,1,0)</f>
        <v>33.743333333333332</v>
      </c>
      <c r="B773">
        <f>VLOOKUP('2024-03-18_windows_device_0'!Q773,'2024-03-18_windows_device_0'!Q773:Q1682,1,0)</f>
        <v>2183921</v>
      </c>
      <c r="C773">
        <v>15.038482988775282</v>
      </c>
      <c r="D773">
        <v>2183864.4610073492</v>
      </c>
      <c r="E773">
        <v>-2.1999999999998465E-2</v>
      </c>
      <c r="F773">
        <v>2183809.7629980925</v>
      </c>
      <c r="G773">
        <v>2181431.8108597416</v>
      </c>
      <c r="H773">
        <v>4.5850588572211564</v>
      </c>
      <c r="I773">
        <v>2.3569154157303274</v>
      </c>
      <c r="J773">
        <v>2181412.7625717623</v>
      </c>
      <c r="K773">
        <f t="shared" si="12"/>
        <v>2180771.6392384288</v>
      </c>
    </row>
    <row r="774" spans="1:11" x14ac:dyDescent="0.25">
      <c r="A774">
        <f>VLOOKUP('2024-03-18_windows_device_0'!P774,'2024-03-18_windows_device_0'!P774:P1683,1,0)</f>
        <v>33.714666666666666</v>
      </c>
      <c r="B774">
        <f>VLOOKUP('2024-03-18_windows_device_0'!Q774,'2024-03-18_windows_device_0'!Q774:Q1683,1,0)</f>
        <v>2183918</v>
      </c>
      <c r="C774">
        <v>15.025707037604338</v>
      </c>
      <c r="D774">
        <v>2183861.5570320049</v>
      </c>
      <c r="E774">
        <v>-2.8666666666666174E-2</v>
      </c>
      <c r="F774">
        <v>2183812.990945702</v>
      </c>
      <c r="G774">
        <v>2181435.7844134266</v>
      </c>
      <c r="H774">
        <v>1.7954139709472656</v>
      </c>
      <c r="I774">
        <v>-2.7896448862738907</v>
      </c>
      <c r="J774">
        <v>2181414.4911736837</v>
      </c>
      <c r="K774">
        <f t="shared" si="12"/>
        <v>2180773.9125070171</v>
      </c>
    </row>
    <row r="775" spans="1:11" x14ac:dyDescent="0.25">
      <c r="A775">
        <f>VLOOKUP('2024-03-18_windows_device_0'!P775,'2024-03-18_windows_device_0'!P775:P1684,1,0)</f>
        <v>33.68933333333333</v>
      </c>
      <c r="B775">
        <f>VLOOKUP('2024-03-18_windows_device_0'!Q775,'2024-03-18_windows_device_0'!Q775:Q1684,1,0)</f>
        <v>2183916</v>
      </c>
      <c r="C775">
        <v>15.014416662150945</v>
      </c>
      <c r="D775">
        <v>2183859.6418230738</v>
      </c>
      <c r="E775">
        <v>-2.5333333333335872E-2</v>
      </c>
      <c r="F775">
        <v>2183808.9445158993</v>
      </c>
      <c r="G775">
        <v>2181432.3974191868</v>
      </c>
      <c r="H775">
        <v>0.19955924851819873</v>
      </c>
      <c r="I775">
        <v>-1.5958547224290669</v>
      </c>
      <c r="J775">
        <v>2181414.8477939214</v>
      </c>
      <c r="K775">
        <f t="shared" si="12"/>
        <v>2180774.7504605879</v>
      </c>
    </row>
    <row r="776" spans="1:11" x14ac:dyDescent="0.25">
      <c r="A776">
        <f>VLOOKUP('2024-03-18_windows_device_0'!P776,'2024-03-18_windows_device_0'!P776:P1685,1,0)</f>
        <v>33.676000000000002</v>
      </c>
      <c r="B776">
        <f>VLOOKUP('2024-03-18_windows_device_0'!Q776,'2024-03-18_windows_device_0'!Q776:Q1685,1,0)</f>
        <v>2183913</v>
      </c>
      <c r="C776">
        <v>15.00847435928074</v>
      </c>
      <c r="D776">
        <v>2183856.6864243518</v>
      </c>
      <c r="E776">
        <v>-1.3333333333328312E-2</v>
      </c>
      <c r="F776">
        <v>2183807.6988977636</v>
      </c>
      <c r="G776">
        <v>2181431.4990716018</v>
      </c>
      <c r="H776">
        <v>-3.7490076688118279</v>
      </c>
      <c r="I776">
        <v>-3.9485669173300266</v>
      </c>
      <c r="J776">
        <v>2181410.7074534004</v>
      </c>
      <c r="K776">
        <f t="shared" si="12"/>
        <v>2180770.8634534003</v>
      </c>
    </row>
    <row r="777" spans="1:11" x14ac:dyDescent="0.25">
      <c r="A777">
        <f>VLOOKUP('2024-03-18_windows_device_0'!P777,'2024-03-18_windows_device_0'!P777:P1686,1,0)</f>
        <v>33.651333333333334</v>
      </c>
      <c r="B777">
        <f>VLOOKUP('2024-03-18_windows_device_0'!Q777,'2024-03-18_windows_device_0'!Q777:Q1686,1,0)</f>
        <v>2183915</v>
      </c>
      <c r="C777">
        <v>14.997481098970857</v>
      </c>
      <c r="D777">
        <v>2183858.7688901713</v>
      </c>
      <c r="E777">
        <v>-2.4666666666668391E-2</v>
      </c>
      <c r="F777">
        <v>2183811.0701722866</v>
      </c>
      <c r="G777">
        <v>2181435.5131592667</v>
      </c>
      <c r="H777">
        <v>-1.164591945707798</v>
      </c>
      <c r="I777">
        <v>2.5844157231040299</v>
      </c>
      <c r="J777">
        <v>2181409.8102207365</v>
      </c>
      <c r="K777">
        <f t="shared" si="12"/>
        <v>2180770.4348874032</v>
      </c>
    </row>
    <row r="778" spans="1:11" x14ac:dyDescent="0.25">
      <c r="A778">
        <f>VLOOKUP('2024-03-18_windows_device_0'!P778,'2024-03-18_windows_device_0'!P778:P1687,1,0)</f>
        <v>33.649333333333331</v>
      </c>
      <c r="B778">
        <f>VLOOKUP('2024-03-18_windows_device_0'!Q778,'2024-03-18_windows_device_0'!Q778:Q1687,1,0)</f>
        <v>2183913</v>
      </c>
      <c r="C778">
        <v>14.996589753540325</v>
      </c>
      <c r="D778">
        <v>2183856.7755739409</v>
      </c>
      <c r="E778">
        <v>-2.0000000000024443E-3</v>
      </c>
      <c r="F778">
        <v>2183813.4777468969</v>
      </c>
      <c r="G778">
        <v>2181437.972874511</v>
      </c>
      <c r="H778">
        <v>-4.4014651384204626</v>
      </c>
      <c r="I778">
        <v>-3.2368731927126646</v>
      </c>
      <c r="J778">
        <v>2181405.2948112953</v>
      </c>
      <c r="K778">
        <f t="shared" si="12"/>
        <v>2180765.9574779621</v>
      </c>
    </row>
    <row r="779" spans="1:11" x14ac:dyDescent="0.25">
      <c r="A779">
        <f>VLOOKUP('2024-03-18_windows_device_0'!P779,'2024-03-18_windows_device_0'!P779:P1688,1,0)</f>
        <v>33.62533333333333</v>
      </c>
      <c r="B779">
        <f>VLOOKUP('2024-03-18_windows_device_0'!Q779,'2024-03-18_windows_device_0'!Q779:Q1688,1,0)</f>
        <v>2183910</v>
      </c>
      <c r="C779">
        <v>14.985893608373953</v>
      </c>
      <c r="D779">
        <v>2183853.8557481896</v>
      </c>
      <c r="E779">
        <v>-2.4000000000000909E-2</v>
      </c>
      <c r="F779">
        <v>2183810.1174070844</v>
      </c>
      <c r="G779">
        <v>2181435.2384641431</v>
      </c>
      <c r="H779">
        <v>-3.1977678663097322</v>
      </c>
      <c r="I779">
        <v>1.2036972721107304</v>
      </c>
      <c r="J779">
        <v>2181402.3678972572</v>
      </c>
      <c r="K779">
        <f t="shared" si="12"/>
        <v>2180763.4865639238</v>
      </c>
    </row>
    <row r="780" spans="1:11" x14ac:dyDescent="0.25">
      <c r="A780">
        <f>VLOOKUP('2024-03-18_windows_device_0'!P780,'2024-03-18_windows_device_0'!P780:P1689,1,0)</f>
        <v>33.601333333333336</v>
      </c>
      <c r="B780">
        <f>VLOOKUP('2024-03-18_windows_device_0'!Q780,'2024-03-18_windows_device_0'!Q780:Q1689,1,0)</f>
        <v>2183900</v>
      </c>
      <c r="C780">
        <v>14.975197463207584</v>
      </c>
      <c r="D780">
        <v>2183843.9358652346</v>
      </c>
      <c r="E780">
        <v>-2.3999999999993804E-2</v>
      </c>
      <c r="F780">
        <v>2183809.1782570551</v>
      </c>
      <c r="G780">
        <v>2181434.925690474</v>
      </c>
      <c r="H780">
        <v>1.7302575334906578</v>
      </c>
      <c r="I780">
        <v>4.92802539980039</v>
      </c>
      <c r="J780">
        <v>2181403.4130583741</v>
      </c>
      <c r="K780">
        <f t="shared" si="12"/>
        <v>2180764.9877250409</v>
      </c>
    </row>
    <row r="781" spans="1:11" x14ac:dyDescent="0.25">
      <c r="A781">
        <f>VLOOKUP('2024-03-18_windows_device_0'!P781,'2024-03-18_windows_device_0'!P781:P1690,1,0)</f>
        <v>33.572666666666663</v>
      </c>
      <c r="B781">
        <f>VLOOKUP('2024-03-18_windows_device_0'!Q781,'2024-03-18_windows_device_0'!Q781:Q1690,1,0)</f>
        <v>2183902</v>
      </c>
      <c r="C781">
        <v>14.962421512036636</v>
      </c>
      <c r="D781">
        <v>2183846.0314856241</v>
      </c>
      <c r="E781">
        <v>-2.8666666666673279E-2</v>
      </c>
      <c r="F781">
        <v>2183810.3672437589</v>
      </c>
      <c r="G781">
        <v>2181436.8634355459</v>
      </c>
      <c r="H781">
        <v>2.4229912031441927</v>
      </c>
      <c r="I781">
        <v>0.69273366965353489</v>
      </c>
      <c r="J781">
        <v>2181406.5502162091</v>
      </c>
      <c r="K781">
        <f t="shared" si="12"/>
        <v>2180768.6695495425</v>
      </c>
    </row>
    <row r="782" spans="1:11" x14ac:dyDescent="0.25">
      <c r="A782">
        <f>VLOOKUP('2024-03-18_windows_device_0'!P782,'2024-03-18_windows_device_0'!P782:P1691,1,0)</f>
        <v>33.579333333333331</v>
      </c>
      <c r="B782">
        <f>VLOOKUP('2024-03-18_windows_device_0'!Q782,'2024-03-18_windows_device_0'!Q782:Q1691,1,0)</f>
        <v>2183911</v>
      </c>
      <c r="C782">
        <v>14.965392663471739</v>
      </c>
      <c r="D782">
        <v>2183855.0092556071</v>
      </c>
      <c r="E782">
        <v>6.6666666666677088E-3</v>
      </c>
      <c r="F782">
        <v>2183806.4805333233</v>
      </c>
      <c r="G782">
        <v>2181432.8025382198</v>
      </c>
      <c r="H782">
        <v>3.43765191687271</v>
      </c>
      <c r="I782">
        <v>1.0146607137285173</v>
      </c>
      <c r="J782">
        <v>2181409.9713784335</v>
      </c>
      <c r="K782">
        <f t="shared" si="12"/>
        <v>2180771.9640451004</v>
      </c>
    </row>
    <row r="783" spans="1:11" x14ac:dyDescent="0.25">
      <c r="A783">
        <f>VLOOKUP('2024-03-18_windows_device_0'!P783,'2024-03-18_windows_device_0'!P783:P1692,1,0)</f>
        <v>33.551333333333332</v>
      </c>
      <c r="B783">
        <f>VLOOKUP('2024-03-18_windows_device_0'!Q783,'2024-03-18_windows_device_0'!Q783:Q1692,1,0)</f>
        <v>2183915</v>
      </c>
      <c r="C783">
        <v>14.952913827444307</v>
      </c>
      <c r="D783">
        <v>2183859.102592017</v>
      </c>
      <c r="E783">
        <v>-2.7999999999998693E-2</v>
      </c>
      <c r="F783">
        <v>2183805.4035128471</v>
      </c>
      <c r="G783">
        <v>2181432.4573352137</v>
      </c>
      <c r="H783">
        <v>2.7028173734433949</v>
      </c>
      <c r="I783">
        <v>-0.73483454342931509</v>
      </c>
      <c r="J783">
        <v>2181412.6888824436</v>
      </c>
      <c r="K783">
        <f t="shared" si="12"/>
        <v>2180775.2135491101</v>
      </c>
    </row>
    <row r="784" spans="1:11" x14ac:dyDescent="0.25">
      <c r="A784">
        <f>VLOOKUP('2024-03-18_windows_device_0'!P784,'2024-03-18_windows_device_0'!P784:P1693,1,0)</f>
        <v>33.535333333333334</v>
      </c>
      <c r="B784">
        <f>VLOOKUP('2024-03-18_windows_device_0'!Q784,'2024-03-18_windows_device_0'!Q784:Q1693,1,0)</f>
        <v>2183912</v>
      </c>
      <c r="C784">
        <v>14.945783064000059</v>
      </c>
      <c r="D784">
        <v>2183856.1558921509</v>
      </c>
      <c r="E784">
        <v>-1.5999999999998238E-2</v>
      </c>
      <c r="F784">
        <v>2183803.1424304293</v>
      </c>
      <c r="G784">
        <v>2181430.6147084627</v>
      </c>
      <c r="H784">
        <v>-2.0191429504193366</v>
      </c>
      <c r="I784">
        <v>-4.7219603238627315</v>
      </c>
      <c r="J784">
        <v>2181410.0170316682</v>
      </c>
      <c r="K784">
        <f t="shared" si="12"/>
        <v>2180772.8456983347</v>
      </c>
    </row>
    <row r="785" spans="1:11" x14ac:dyDescent="0.25">
      <c r="A785">
        <f>VLOOKUP('2024-03-18_windows_device_0'!P785,'2024-03-18_windows_device_0'!P785:P1694,1,0)</f>
        <v>33.519333333333336</v>
      </c>
      <c r="B785">
        <f>VLOOKUP('2024-03-18_windows_device_0'!Q785,'2024-03-18_windows_device_0'!Q785:Q1694,1,0)</f>
        <v>2183912</v>
      </c>
      <c r="C785">
        <v>14.938652300555813</v>
      </c>
      <c r="D785">
        <v>2183856.2091668607</v>
      </c>
      <c r="E785">
        <v>-1.5999999999998238E-2</v>
      </c>
      <c r="F785">
        <v>2183800.2248179694</v>
      </c>
      <c r="G785">
        <v>2181428.1157513666</v>
      </c>
      <c r="H785">
        <v>0.16019901912659407</v>
      </c>
      <c r="I785">
        <v>2.1793419695459306</v>
      </c>
      <c r="J785">
        <v>2181410.7036520238</v>
      </c>
      <c r="K785">
        <f t="shared" si="12"/>
        <v>2180773.8363186903</v>
      </c>
    </row>
    <row r="786" spans="1:11" x14ac:dyDescent="0.25">
      <c r="A786">
        <f>VLOOKUP('2024-03-18_windows_device_0'!P786,'2024-03-18_windows_device_0'!P786:P1695,1,0)</f>
        <v>33.512666666666668</v>
      </c>
      <c r="B786">
        <f>VLOOKUP('2024-03-18_windows_device_0'!Q786,'2024-03-18_windows_device_0'!Q786:Q1695,1,0)</f>
        <v>2183910</v>
      </c>
      <c r="C786">
        <v>14.935681149120709</v>
      </c>
      <c r="D786">
        <v>2183854.231357153</v>
      </c>
      <c r="E786">
        <v>-6.6666666666677088E-3</v>
      </c>
      <c r="F786">
        <v>2183802.0031552068</v>
      </c>
      <c r="G786">
        <v>2181430.0685873223</v>
      </c>
      <c r="H786">
        <v>-0.62081694090738893</v>
      </c>
      <c r="I786">
        <v>-0.78101596003398299</v>
      </c>
      <c r="J786">
        <v>2181410.2070214478</v>
      </c>
      <c r="K786">
        <f t="shared" si="12"/>
        <v>2180773.4663547813</v>
      </c>
    </row>
    <row r="787" spans="1:11" x14ac:dyDescent="0.25">
      <c r="A787">
        <f>VLOOKUP('2024-03-18_windows_device_0'!P787,'2024-03-18_windows_device_0'!P787:P1696,1,0)</f>
        <v>33.492666666666665</v>
      </c>
      <c r="B787">
        <f>VLOOKUP('2024-03-18_windows_device_0'!Q787,'2024-03-18_windows_device_0'!Q787:Q1696,1,0)</f>
        <v>2183905</v>
      </c>
      <c r="C787">
        <v>14.926767694815398</v>
      </c>
      <c r="D787">
        <v>2183849.2979015461</v>
      </c>
      <c r="E787">
        <v>-2.0000000000003126E-2</v>
      </c>
      <c r="F787">
        <v>2183801.4064791105</v>
      </c>
      <c r="G787">
        <v>2181429.9956157347</v>
      </c>
      <c r="H787">
        <v>-6.0355310570448637</v>
      </c>
      <c r="I787">
        <v>-5.4147141161374748</v>
      </c>
      <c r="J787">
        <v>2181403.3102161</v>
      </c>
      <c r="K787">
        <f t="shared" si="12"/>
        <v>2180766.9495494333</v>
      </c>
    </row>
    <row r="788" spans="1:11" x14ac:dyDescent="0.25">
      <c r="A788">
        <f>VLOOKUP('2024-03-18_windows_device_0'!P788,'2024-03-18_windows_device_0'!P788:P1697,1,0)</f>
        <v>33.475999999999999</v>
      </c>
      <c r="B788">
        <f>VLOOKUP('2024-03-18_windows_device_0'!Q788,'2024-03-18_windows_device_0'!Q788:Q1697,1,0)</f>
        <v>2183903</v>
      </c>
      <c r="C788">
        <v>14.919339816227639</v>
      </c>
      <c r="D788">
        <v>2183847.3533248622</v>
      </c>
      <c r="E788">
        <v>-1.6666666666665719E-2</v>
      </c>
      <c r="F788">
        <v>2183803.361950208</v>
      </c>
      <c r="G788">
        <v>2181432.3877462009</v>
      </c>
      <c r="H788">
        <v>-2.5485434578731656</v>
      </c>
      <c r="I788">
        <v>3.4869875991716981</v>
      </c>
      <c r="J788">
        <v>2181401.2764740353</v>
      </c>
      <c r="K788">
        <f t="shared" si="12"/>
        <v>2180765.2324740351</v>
      </c>
    </row>
    <row r="789" spans="1:11" x14ac:dyDescent="0.25">
      <c r="A789">
        <f>VLOOKUP('2024-03-18_windows_device_0'!P789,'2024-03-18_windows_device_0'!P789:P1698,1,0)</f>
        <v>33.450666666666663</v>
      </c>
      <c r="B789">
        <f>VLOOKUP('2024-03-18_windows_device_0'!Q789,'2024-03-18_windows_device_0'!Q789:Q1698,1,0)</f>
        <v>2183893</v>
      </c>
      <c r="C789">
        <v>14.908049440774246</v>
      </c>
      <c r="D789">
        <v>2183837.4375154679</v>
      </c>
      <c r="E789">
        <v>-2.5333333333335872E-2</v>
      </c>
      <c r="F789">
        <v>2183799.6608751519</v>
      </c>
      <c r="G789">
        <v>2181429.3508099238</v>
      </c>
      <c r="H789">
        <v>-3.156016013585031</v>
      </c>
      <c r="I789">
        <v>-0.60747255571186543</v>
      </c>
      <c r="J789">
        <v>2181398.4741598098</v>
      </c>
      <c r="K789">
        <f t="shared" si="12"/>
        <v>2180762.9114931431</v>
      </c>
    </row>
    <row r="790" spans="1:11" x14ac:dyDescent="0.25">
      <c r="A790">
        <f>VLOOKUP('2024-03-18_windows_device_0'!P790,'2024-03-18_windows_device_0'!P790:P1699,1,0)</f>
        <v>33.434666666666665</v>
      </c>
      <c r="B790">
        <f>VLOOKUP('2024-03-18_windows_device_0'!Q790,'2024-03-18_windows_device_0'!Q790:Q1699,1,0)</f>
        <v>2183891</v>
      </c>
      <c r="C790">
        <v>14.900918677329999</v>
      </c>
      <c r="D790">
        <v>2183835.4906556429</v>
      </c>
      <c r="E790">
        <v>-1.5999999999998238E-2</v>
      </c>
      <c r="F790">
        <v>2183796.4759225282</v>
      </c>
      <c r="G790">
        <v>2181426.585572572</v>
      </c>
      <c r="H790">
        <v>2.5963728055357933</v>
      </c>
      <c r="I790">
        <v>5.7523888191208243</v>
      </c>
      <c r="J790">
        <v>2181400.0889039887</v>
      </c>
      <c r="K790">
        <f t="shared" si="12"/>
        <v>2180764.830237322</v>
      </c>
    </row>
    <row r="791" spans="1:11" x14ac:dyDescent="0.25">
      <c r="A791">
        <f>VLOOKUP('2024-03-18_windows_device_0'!P791,'2024-03-18_windows_device_0'!P791:P1700,1,0)</f>
        <v>33.427333333333337</v>
      </c>
      <c r="B791">
        <f>VLOOKUP('2024-03-18_windows_device_0'!Q791,'2024-03-18_windows_device_0'!Q791:Q1700,1,0)</f>
        <v>2183895</v>
      </c>
      <c r="C791">
        <v>14.897650410751387</v>
      </c>
      <c r="D791">
        <v>2183839.51500306</v>
      </c>
      <c r="E791">
        <v>-7.3333333333280848E-3</v>
      </c>
      <c r="F791">
        <v>2183796.2505707126</v>
      </c>
      <c r="G791">
        <v>2181426.5526573854</v>
      </c>
      <c r="H791">
        <v>-2.3091365024447441</v>
      </c>
      <c r="I791">
        <v>-4.9055093079805374</v>
      </c>
      <c r="J791">
        <v>2181398.050546153</v>
      </c>
      <c r="K791">
        <f t="shared" si="12"/>
        <v>2180762.9312128196</v>
      </c>
    </row>
    <row r="792" spans="1:11" x14ac:dyDescent="0.25">
      <c r="A792">
        <f>VLOOKUP('2024-03-18_windows_device_0'!P792,'2024-03-18_windows_device_0'!P792:P1701,1,0)</f>
        <v>33.414000000000001</v>
      </c>
      <c r="B792">
        <f>VLOOKUP('2024-03-18_windows_device_0'!Q792,'2024-03-18_windows_device_0'!Q792:Q1701,1,0)</f>
        <v>2183900</v>
      </c>
      <c r="C792">
        <v>14.891708107881181</v>
      </c>
      <c r="D792">
        <v>2183844.5592574072</v>
      </c>
      <c r="E792">
        <v>-1.3333333333335418E-2</v>
      </c>
      <c r="F792">
        <v>2183792.5054940949</v>
      </c>
      <c r="G792">
        <v>2181423.1575737325</v>
      </c>
      <c r="H792">
        <v>0.57967693218961358</v>
      </c>
      <c r="I792">
        <v>2.8888134346343577</v>
      </c>
      <c r="J792">
        <v>2181399.1017864407</v>
      </c>
      <c r="K792">
        <f t="shared" si="12"/>
        <v>2180764.2357864408</v>
      </c>
    </row>
    <row r="793" spans="1:11" x14ac:dyDescent="0.25">
      <c r="A793">
        <f>VLOOKUP('2024-03-18_windows_device_0'!P793,'2024-03-18_windows_device_0'!P793:P1702,1,0)</f>
        <v>33.387333333333331</v>
      </c>
      <c r="B793">
        <f>VLOOKUP('2024-03-18_windows_device_0'!Q793,'2024-03-18_windows_device_0'!Q793:Q1702,1,0)</f>
        <v>2183899</v>
      </c>
      <c r="C793">
        <v>14.879823502140766</v>
      </c>
      <c r="D793">
        <v>2183843.6477131364</v>
      </c>
      <c r="E793">
        <v>-2.6666666666670835E-2</v>
      </c>
      <c r="F793">
        <v>2183788.9065272664</v>
      </c>
      <c r="G793">
        <v>2181420.2590120053</v>
      </c>
      <c r="H793">
        <v>2.6187718049623072</v>
      </c>
      <c r="I793">
        <v>2.0390948727726936</v>
      </c>
      <c r="J793">
        <v>2181401.8461783002</v>
      </c>
      <c r="K793">
        <f t="shared" si="12"/>
        <v>2180767.4868449667</v>
      </c>
    </row>
    <row r="794" spans="1:11" x14ac:dyDescent="0.25">
      <c r="A794">
        <f>VLOOKUP('2024-03-18_windows_device_0'!P794,'2024-03-18_windows_device_0'!P794:P1703,1,0)</f>
        <v>33.36933333333333</v>
      </c>
      <c r="B794">
        <f>VLOOKUP('2024-03-18_windows_device_0'!Q794,'2024-03-18_windows_device_0'!Q794:Q1703,1,0)</f>
        <v>2183899</v>
      </c>
      <c r="C794">
        <v>14.871801393265986</v>
      </c>
      <c r="D794">
        <v>2183843.7073808298</v>
      </c>
      <c r="E794">
        <v>-1.8000000000000682E-2</v>
      </c>
      <c r="F794">
        <v>2183785.7135445033</v>
      </c>
      <c r="G794">
        <v>2181417.5391190038</v>
      </c>
      <c r="H794">
        <v>0.26944467192515731</v>
      </c>
      <c r="I794">
        <v>-2.3493271330371499</v>
      </c>
      <c r="J794">
        <v>2181402.0747800698</v>
      </c>
      <c r="K794">
        <f t="shared" si="12"/>
        <v>2180768.0574467364</v>
      </c>
    </row>
    <row r="795" spans="1:11" x14ac:dyDescent="0.25">
      <c r="A795">
        <f>VLOOKUP('2024-03-18_windows_device_0'!P795,'2024-03-18_windows_device_0'!P795:P1704,1,0)</f>
        <v>33.355333333333334</v>
      </c>
      <c r="B795">
        <f>VLOOKUP('2024-03-18_windows_device_0'!Q795,'2024-03-18_windows_device_0'!Q795:Q1704,1,0)</f>
        <v>2183897</v>
      </c>
      <c r="C795">
        <v>14.865561975252271</v>
      </c>
      <c r="D795">
        <v>2183841.75376679</v>
      </c>
      <c r="E795">
        <v>-1.3999999999995794E-2</v>
      </c>
      <c r="F795">
        <v>2183783.6228101519</v>
      </c>
      <c r="G795">
        <v>2181415.8165198183</v>
      </c>
      <c r="H795">
        <v>-0.84179427102208138</v>
      </c>
      <c r="I795">
        <v>-1.1112389429472387</v>
      </c>
      <c r="J795">
        <v>2181401.3615203784</v>
      </c>
      <c r="K795">
        <f t="shared" si="12"/>
        <v>2180767.6101870448</v>
      </c>
    </row>
    <row r="796" spans="1:11" x14ac:dyDescent="0.25">
      <c r="A796">
        <f>VLOOKUP('2024-03-18_windows_device_0'!P796,'2024-03-18_windows_device_0'!P796:P1705,1,0)</f>
        <v>33.348666666666666</v>
      </c>
      <c r="B796">
        <f>VLOOKUP('2024-03-18_windows_device_0'!Q796,'2024-03-18_windows_device_0'!Q796:Q1705,1,0)</f>
        <v>2183895</v>
      </c>
      <c r="C796">
        <v>14.862590823817168</v>
      </c>
      <c r="D796">
        <v>2183839.7758485009</v>
      </c>
      <c r="E796">
        <v>-6.6666666666677088E-3</v>
      </c>
      <c r="F796">
        <v>2183786.5024706135</v>
      </c>
      <c r="G796">
        <v>2181418.8715370516</v>
      </c>
      <c r="H796">
        <v>0.88952808268368244</v>
      </c>
      <c r="I796">
        <v>1.7313223537057638</v>
      </c>
      <c r="J796">
        <v>2181402.1981697083</v>
      </c>
      <c r="K796">
        <f t="shared" si="12"/>
        <v>2180768.5735030416</v>
      </c>
    </row>
    <row r="797" spans="1:11" x14ac:dyDescent="0.25">
      <c r="A797">
        <f>VLOOKUP('2024-03-18_windows_device_0'!P797,'2024-03-18_windows_device_0'!P797:P1706,1,0)</f>
        <v>33.346000000000004</v>
      </c>
      <c r="B797">
        <f>VLOOKUP('2024-03-18_windows_device_0'!Q797,'2024-03-18_windows_device_0'!Q797:Q1706,1,0)</f>
        <v>2183894</v>
      </c>
      <c r="C797">
        <v>14.861402363243128</v>
      </c>
      <c r="D797">
        <v>2183838.7846799493</v>
      </c>
      <c r="E797">
        <v>-2.6666666666628203E-3</v>
      </c>
      <c r="F797">
        <v>2183788.4268122558</v>
      </c>
      <c r="G797">
        <v>2181420.8660312179</v>
      </c>
      <c r="H797">
        <v>-6.1245088106952608</v>
      </c>
      <c r="I797">
        <v>-7.0140368933789432</v>
      </c>
      <c r="J797">
        <v>2181394.687683804</v>
      </c>
      <c r="K797">
        <f t="shared" si="12"/>
        <v>2180761.1136838039</v>
      </c>
    </row>
    <row r="798" spans="1:11" x14ac:dyDescent="0.25">
      <c r="A798">
        <f>VLOOKUP('2024-03-18_windows_device_0'!P798,'2024-03-18_windows_device_0'!P798:P1707,1,0)</f>
        <v>33.309333333333335</v>
      </c>
      <c r="B798">
        <f>VLOOKUP('2024-03-18_windows_device_0'!Q798,'2024-03-18_windows_device_0'!Q798:Q1707,1,0)</f>
        <v>2183886</v>
      </c>
      <c r="C798">
        <v>14.84506103035006</v>
      </c>
      <c r="D798">
        <v>2183830.9060407514</v>
      </c>
      <c r="E798">
        <v>-3.6666666666668846E-2</v>
      </c>
      <c r="F798">
        <v>2183787.3599016233</v>
      </c>
      <c r="G798">
        <v>2181420.7642871002</v>
      </c>
      <c r="H798">
        <v>-12.511146591976285</v>
      </c>
      <c r="I798">
        <v>-6.3866377812810242</v>
      </c>
      <c r="J798">
        <v>2181382.428764354</v>
      </c>
      <c r="K798">
        <f t="shared" si="12"/>
        <v>2180749.5514310207</v>
      </c>
    </row>
    <row r="799" spans="1:11" x14ac:dyDescent="0.25">
      <c r="A799">
        <f>VLOOKUP('2024-03-18_windows_device_0'!P799,'2024-03-18_windows_device_0'!P799:P1708,1,0)</f>
        <v>33.305999999999997</v>
      </c>
      <c r="B799">
        <f>VLOOKUP('2024-03-18_windows_device_0'!Q799,'2024-03-18_windows_device_0'!Q799:Q1708,1,0)</f>
        <v>2183879</v>
      </c>
      <c r="C799">
        <v>14.843575454632505</v>
      </c>
      <c r="D799">
        <v>2183823.9170669308</v>
      </c>
      <c r="E799">
        <v>-3.3333333333374071E-3</v>
      </c>
      <c r="F799">
        <v>2183785.5546995541</v>
      </c>
      <c r="G799">
        <v>2181419.0468801185</v>
      </c>
      <c r="H799">
        <v>8.4550591576844454</v>
      </c>
      <c r="I799">
        <v>20.96620574966073</v>
      </c>
      <c r="J799">
        <v>2181378.9200442699</v>
      </c>
      <c r="K799">
        <f t="shared" si="12"/>
        <v>2180746.1060442701</v>
      </c>
    </row>
    <row r="800" spans="1:11" x14ac:dyDescent="0.25">
      <c r="A800">
        <f>VLOOKUP('2024-03-18_windows_device_0'!P800,'2024-03-18_windows_device_0'!P800:P1709,1,0)</f>
        <v>33.288666666666664</v>
      </c>
      <c r="B800">
        <f>VLOOKUP('2024-03-18_windows_device_0'!Q800,'2024-03-18_windows_device_0'!Q800:Q1709,1,0)</f>
        <v>2183877</v>
      </c>
      <c r="C800">
        <v>14.835850460901238</v>
      </c>
      <c r="D800">
        <v>2183821.9743852755</v>
      </c>
      <c r="E800">
        <v>-1.7333333333333201E-2</v>
      </c>
      <c r="F800">
        <v>2183788.9628446121</v>
      </c>
      <c r="G800">
        <v>2181422.9117013207</v>
      </c>
      <c r="H800">
        <v>-1.2164420667104423</v>
      </c>
      <c r="I800">
        <v>-9.6715012243948877</v>
      </c>
      <c r="J800">
        <v>2181388.084917631</v>
      </c>
      <c r="K800">
        <f t="shared" si="12"/>
        <v>2180755.6002509645</v>
      </c>
    </row>
    <row r="801" spans="1:11" x14ac:dyDescent="0.25">
      <c r="A801">
        <f>VLOOKUP('2024-03-18_windows_device_0'!P801,'2024-03-18_windows_device_0'!P801:P1710,1,0)</f>
        <v>33.273333333333333</v>
      </c>
      <c r="B801">
        <f>VLOOKUP('2024-03-18_windows_device_0'!Q801,'2024-03-18_windows_device_0'!Q801:Q1710,1,0)</f>
        <v>2183875</v>
      </c>
      <c r="C801">
        <v>14.8290168126005</v>
      </c>
      <c r="D801">
        <v>2183820.0250650928</v>
      </c>
      <c r="E801">
        <v>-1.5333333333330756E-2</v>
      </c>
      <c r="F801">
        <v>2183786.9454376944</v>
      </c>
      <c r="G801">
        <v>2181421.2984754071</v>
      </c>
      <c r="H801">
        <v>1.5920730959624052</v>
      </c>
      <c r="I801">
        <v>2.8085151626728475</v>
      </c>
      <c r="J801">
        <v>2181392.2464960827</v>
      </c>
      <c r="K801">
        <f t="shared" si="12"/>
        <v>2180760.0531627494</v>
      </c>
    </row>
    <row r="802" spans="1:11" x14ac:dyDescent="0.25">
      <c r="A802">
        <f>VLOOKUP('2024-03-18_windows_device_0'!P802,'2024-03-18_windows_device_0'!P802:P1711,1,0)</f>
        <v>33.254666666666665</v>
      </c>
      <c r="B802">
        <f>VLOOKUP('2024-03-18_windows_device_0'!Q802,'2024-03-18_windows_device_0'!Q802:Q1711,1,0)</f>
        <v>2183883</v>
      </c>
      <c r="C802">
        <v>14.820697588582211</v>
      </c>
      <c r="D802">
        <v>2183828.086730747</v>
      </c>
      <c r="E802">
        <v>-1.8666666666668164E-2</v>
      </c>
      <c r="F802">
        <v>2183782.063412033</v>
      </c>
      <c r="G802">
        <v>2181416.9087476563</v>
      </c>
      <c r="H802">
        <v>-5.4037690171971917</v>
      </c>
      <c r="I802">
        <v>-6.9958421131595969</v>
      </c>
      <c r="J802">
        <v>2181385.6111055817</v>
      </c>
      <c r="K802">
        <f t="shared" si="12"/>
        <v>2180753.772438915</v>
      </c>
    </row>
    <row r="803" spans="1:11" x14ac:dyDescent="0.25">
      <c r="A803">
        <f>VLOOKUP('2024-03-18_windows_device_0'!P803,'2024-03-18_windows_device_0'!P803:P1712,1,0)</f>
        <v>33.231333333333332</v>
      </c>
      <c r="B803">
        <f>VLOOKUP('2024-03-18_windows_device_0'!Q803,'2024-03-18_windows_device_0'!Q803:Q1712,1,0)</f>
        <v>2183890</v>
      </c>
      <c r="C803">
        <v>14.810298558559349</v>
      </c>
      <c r="D803">
        <v>2183835.1637641517</v>
      </c>
      <c r="E803">
        <v>-2.3333333333333428E-2</v>
      </c>
      <c r="F803">
        <v>2183781.2517894455</v>
      </c>
      <c r="G803">
        <v>2181416.712886204</v>
      </c>
      <c r="H803">
        <v>-0.46398171968758106</v>
      </c>
      <c r="I803">
        <v>4.9397872975096107</v>
      </c>
      <c r="J803">
        <v>2181385.8833331121</v>
      </c>
      <c r="K803">
        <f t="shared" si="12"/>
        <v>2180754.4879997787</v>
      </c>
    </row>
    <row r="804" spans="1:11" x14ac:dyDescent="0.25">
      <c r="A804">
        <f>VLOOKUP('2024-03-18_windows_device_0'!P804,'2024-03-18_windows_device_0'!P804:P1713,1,0)</f>
        <v>33.219333333333331</v>
      </c>
      <c r="B804">
        <f>VLOOKUP('2024-03-18_windows_device_0'!Q804,'2024-03-18_windows_device_0'!Q804:Q1713,1,0)</f>
        <v>2183893</v>
      </c>
      <c r="C804">
        <v>14.804950485976162</v>
      </c>
      <c r="D804">
        <v>2183838.2033602768</v>
      </c>
      <c r="E804">
        <v>-1.2000000000000455E-2</v>
      </c>
      <c r="F804">
        <v>2183779.9801886799</v>
      </c>
      <c r="G804">
        <v>2181415.7581309685</v>
      </c>
      <c r="H804">
        <v>0.92559897573664784</v>
      </c>
      <c r="I804">
        <v>1.3895806954242289</v>
      </c>
      <c r="J804">
        <v>2181387.4830490085</v>
      </c>
      <c r="K804">
        <f t="shared" si="12"/>
        <v>2180756.3157156752</v>
      </c>
    </row>
    <row r="805" spans="1:11" x14ac:dyDescent="0.25">
      <c r="A805">
        <f>VLOOKUP('2024-03-18_windows_device_0'!P805,'2024-03-18_windows_device_0'!P805:P1714,1,0)</f>
        <v>33.204666666666668</v>
      </c>
      <c r="B805">
        <f>VLOOKUP('2024-03-18_windows_device_0'!Q805,'2024-03-18_windows_device_0'!Q805:Q1714,1,0)</f>
        <v>2183894</v>
      </c>
      <c r="C805">
        <v>14.798413952818937</v>
      </c>
      <c r="D805">
        <v>2183839.2517361203</v>
      </c>
      <c r="E805">
        <v>-1.4666666666663275E-2</v>
      </c>
      <c r="F805">
        <v>2183779.1231014146</v>
      </c>
      <c r="G805">
        <v>2181415.2884548213</v>
      </c>
      <c r="H805">
        <v>5.3556122379377484</v>
      </c>
      <c r="I805">
        <v>4.4300132622011006</v>
      </c>
      <c r="J805">
        <v>2181392.3078387571</v>
      </c>
      <c r="K805">
        <f t="shared" si="12"/>
        <v>2180761.4191720905</v>
      </c>
    </row>
    <row r="806" spans="1:11" x14ac:dyDescent="0.25">
      <c r="A806">
        <f>VLOOKUP('2024-03-18_windows_device_0'!P806,'2024-03-18_windows_device_0'!P806:P1715,1,0)</f>
        <v>33.194000000000003</v>
      </c>
      <c r="B806">
        <f>VLOOKUP('2024-03-18_windows_device_0'!Q806,'2024-03-18_windows_device_0'!Q806:Q1715,1,0)</f>
        <v>2183892</v>
      </c>
      <c r="C806">
        <v>14.793660110522772</v>
      </c>
      <c r="D806">
        <v>2183837.2869051336</v>
      </c>
      <c r="E806">
        <v>-1.0666666666665492E-2</v>
      </c>
      <c r="F806">
        <v>2183779.0666441219</v>
      </c>
      <c r="G806">
        <v>2181415.5138585656</v>
      </c>
      <c r="H806">
        <v>-3.0354221295565367</v>
      </c>
      <c r="I806">
        <v>-8.3910343674942851</v>
      </c>
      <c r="J806">
        <v>2181387.7488834197</v>
      </c>
      <c r="K806">
        <f t="shared" si="12"/>
        <v>2180757.0628834195</v>
      </c>
    </row>
    <row r="807" spans="1:11" x14ac:dyDescent="0.25">
      <c r="A807">
        <f>VLOOKUP('2024-03-18_windows_device_0'!P807,'2024-03-18_windows_device_0'!P807:P1716,1,0)</f>
        <v>33.173333333333332</v>
      </c>
      <c r="B807">
        <f>VLOOKUP('2024-03-18_windows_device_0'!Q807,'2024-03-18_windows_device_0'!Q807:Q1716,1,0)</f>
        <v>2183888</v>
      </c>
      <c r="C807">
        <v>14.78444954107395</v>
      </c>
      <c r="D807">
        <v>2183833.3550129416</v>
      </c>
      <c r="E807">
        <v>-2.0666666666670608E-2</v>
      </c>
      <c r="F807">
        <v>2183778.3731381567</v>
      </c>
      <c r="G807">
        <v>2181415.3667161996</v>
      </c>
      <c r="H807">
        <v>-7.7504124040715396</v>
      </c>
      <c r="I807">
        <v>-4.714990274515003</v>
      </c>
      <c r="J807">
        <v>2181381.4438207499</v>
      </c>
      <c r="K807">
        <f t="shared" si="12"/>
        <v>2180751.1504874164</v>
      </c>
    </row>
    <row r="808" spans="1:11" x14ac:dyDescent="0.25">
      <c r="A808">
        <f>VLOOKUP('2024-03-18_windows_device_0'!P808,'2024-03-18_windows_device_0'!P808:P1717,1,0)</f>
        <v>33.166666666666664</v>
      </c>
      <c r="B808">
        <f>VLOOKUP('2024-03-18_windows_device_0'!Q808,'2024-03-18_windows_device_0'!Q808:Q1717,1,0)</f>
        <v>2183883</v>
      </c>
      <c r="C808">
        <v>14.781478389638847</v>
      </c>
      <c r="D808">
        <v>2183828.3769741543</v>
      </c>
      <c r="E808">
        <v>-6.6666666666677088E-3</v>
      </c>
      <c r="F808">
        <v>2183774.05092789</v>
      </c>
      <c r="G808">
        <v>2181411.220824867</v>
      </c>
      <c r="H808">
        <v>1.9252016181126237</v>
      </c>
      <c r="I808">
        <v>9.6756140221841633</v>
      </c>
      <c r="J808">
        <v>2181381.2274311651</v>
      </c>
      <c r="K808">
        <f t="shared" si="12"/>
        <v>2180751.0607644985</v>
      </c>
    </row>
    <row r="809" spans="1:11" x14ac:dyDescent="0.25">
      <c r="A809">
        <f>VLOOKUP('2024-03-18_windows_device_0'!P809,'2024-03-18_windows_device_0'!P809:P1718,1,0)</f>
        <v>33.149333333333331</v>
      </c>
      <c r="B809">
        <f>VLOOKUP('2024-03-18_windows_device_0'!Q809,'2024-03-18_windows_device_0'!Q809:Q1718,1,0)</f>
        <v>2183884</v>
      </c>
      <c r="C809">
        <v>14.773753395907578</v>
      </c>
      <c r="D809">
        <v>2183829.4340526494</v>
      </c>
      <c r="E809">
        <v>-1.7333333333333201E-2</v>
      </c>
      <c r="F809">
        <v>2183769.3367826827</v>
      </c>
      <c r="G809">
        <v>2181406.9652748043</v>
      </c>
      <c r="H809">
        <v>1.0535617442801595</v>
      </c>
      <c r="I809">
        <v>-0.87163987383246422</v>
      </c>
      <c r="J809">
        <v>2181385.0667254287</v>
      </c>
      <c r="K809">
        <f t="shared" si="12"/>
        <v>2180755.2293920955</v>
      </c>
    </row>
    <row r="810" spans="1:11" x14ac:dyDescent="0.25">
      <c r="A810">
        <f>VLOOKUP('2024-03-18_windows_device_0'!P810,'2024-03-18_windows_device_0'!P810:P1719,1,0)</f>
        <v>33.120666666666665</v>
      </c>
      <c r="B810">
        <f>VLOOKUP('2024-03-18_windows_device_0'!Q810,'2024-03-18_windows_device_0'!Q810:Q1719,1,0)</f>
        <v>2183882</v>
      </c>
      <c r="C810">
        <v>14.760977444736634</v>
      </c>
      <c r="D810">
        <v>2183827.5283862189</v>
      </c>
      <c r="E810">
        <v>-2.8666666666666174E-2</v>
      </c>
      <c r="F810">
        <v>2183767.7285565441</v>
      </c>
      <c r="G810">
        <v>2181406.1160209719</v>
      </c>
      <c r="H810">
        <v>-4.5410973061807454</v>
      </c>
      <c r="I810">
        <v>-5.5946590504609048</v>
      </c>
      <c r="J810">
        <v>2181379.6094145076</v>
      </c>
      <c r="K810">
        <f t="shared" si="12"/>
        <v>2180750.316747841</v>
      </c>
    </row>
    <row r="811" spans="1:11" x14ac:dyDescent="0.25">
      <c r="A811">
        <f>VLOOKUP('2024-03-18_windows_device_0'!P811,'2024-03-18_windows_device_0'!P811:P1720,1,0)</f>
        <v>33.120666666666665</v>
      </c>
      <c r="B811">
        <f>VLOOKUP('2024-03-18_windows_device_0'!Q811,'2024-03-18_windows_device_0'!Q811:Q1720,1,0)</f>
        <v>2183876</v>
      </c>
      <c r="C811">
        <v>14.760977444736634</v>
      </c>
      <c r="D811">
        <v>2183821.5283862189</v>
      </c>
      <c r="E811">
        <v>0</v>
      </c>
      <c r="F811">
        <v>2183769.9566999855</v>
      </c>
      <c r="G811">
        <v>2181408.3441644134</v>
      </c>
      <c r="H811">
        <v>-4.2565667750313878</v>
      </c>
      <c r="I811">
        <v>0.28453053114935756</v>
      </c>
      <c r="J811">
        <v>2181376.2894253009</v>
      </c>
      <c r="K811">
        <f t="shared" si="12"/>
        <v>2180746.9967586342</v>
      </c>
    </row>
    <row r="812" spans="1:11" x14ac:dyDescent="0.25">
      <c r="A812">
        <f>VLOOKUP('2024-03-18_windows_device_0'!P812,'2024-03-18_windows_device_0'!P812:P1721,1,0)</f>
        <v>33.091999999999999</v>
      </c>
      <c r="B812">
        <f>VLOOKUP('2024-03-18_windows_device_0'!Q812,'2024-03-18_windows_device_0'!Q812:Q1721,1,0)</f>
        <v>2183877</v>
      </c>
      <c r="C812">
        <v>14.748201493565691</v>
      </c>
      <c r="D812">
        <v>2183822.6226381762</v>
      </c>
      <c r="E812">
        <v>-2.8666666666666174E-2</v>
      </c>
      <c r="F812">
        <v>2183773.7821293445</v>
      </c>
      <c r="G812">
        <v>2181412.9292232706</v>
      </c>
      <c r="H812">
        <v>0.42522807465866208</v>
      </c>
      <c r="I812">
        <v>4.6817948496900499</v>
      </c>
      <c r="J812">
        <v>2181376.0595060135</v>
      </c>
      <c r="K812">
        <f t="shared" si="12"/>
        <v>2180747.3115060134</v>
      </c>
    </row>
    <row r="813" spans="1:11" x14ac:dyDescent="0.25">
      <c r="A813">
        <f>VLOOKUP('2024-03-18_windows_device_0'!P813,'2024-03-18_windows_device_0'!P813:P1722,1,0)</f>
        <v>33.082000000000001</v>
      </c>
      <c r="B813">
        <f>VLOOKUP('2024-03-18_windows_device_0'!Q813,'2024-03-18_windows_device_0'!Q813:Q1722,1,0)</f>
        <v>2183879</v>
      </c>
      <c r="C813">
        <v>14.743744766413036</v>
      </c>
      <c r="D813">
        <v>2183824.6554975659</v>
      </c>
      <c r="E813">
        <v>-9.9999999999980105E-3</v>
      </c>
      <c r="F813">
        <v>2183775.3124014591</v>
      </c>
      <c r="G813">
        <v>2181414.7246372416</v>
      </c>
      <c r="H813">
        <v>-1.8633894654922187</v>
      </c>
      <c r="I813">
        <v>-2.2886175401508808</v>
      </c>
      <c r="J813">
        <v>2181374.6965595311</v>
      </c>
      <c r="K813">
        <f t="shared" si="12"/>
        <v>2180746.138559531</v>
      </c>
    </row>
    <row r="814" spans="1:11" x14ac:dyDescent="0.25">
      <c r="A814">
        <f>VLOOKUP('2024-03-18_windows_device_0'!P814,'2024-03-18_windows_device_0'!P814:P1723,1,0)</f>
        <v>33.074666666666666</v>
      </c>
      <c r="B814">
        <f>VLOOKUP('2024-03-18_windows_device_0'!Q814,'2024-03-18_windows_device_0'!Q814:Q1723,1,0)</f>
        <v>2183878</v>
      </c>
      <c r="C814">
        <v>14.740476499834422</v>
      </c>
      <c r="D814">
        <v>2183823.6795881395</v>
      </c>
      <c r="E814">
        <v>-7.3333333333351902E-3</v>
      </c>
      <c r="F814">
        <v>2183775.3174724039</v>
      </c>
      <c r="G814">
        <v>2181414.9241964901</v>
      </c>
      <c r="H814">
        <v>4.8965391810052097</v>
      </c>
      <c r="I814">
        <v>6.7599286464974284</v>
      </c>
      <c r="J814">
        <v>2181378.3793327603</v>
      </c>
      <c r="K814">
        <f t="shared" si="12"/>
        <v>2180749.9606660935</v>
      </c>
    </row>
    <row r="815" spans="1:11" x14ac:dyDescent="0.25">
      <c r="A815">
        <f>VLOOKUP('2024-03-18_windows_device_0'!P815,'2024-03-18_windows_device_0'!P815:P1724,1,0)</f>
        <v>33.048000000000002</v>
      </c>
      <c r="B815">
        <f>VLOOKUP('2024-03-18_windows_device_0'!Q815,'2024-03-18_windows_device_0'!Q815:Q1724,1,0)</f>
        <v>2183878</v>
      </c>
      <c r="C815">
        <v>14.728591894094011</v>
      </c>
      <c r="D815">
        <v>2183823.7671452044</v>
      </c>
      <c r="E815">
        <v>-2.666666666666373E-2</v>
      </c>
      <c r="F815">
        <v>2183770.8608708479</v>
      </c>
      <c r="G815">
        <v>2181411.1751888213</v>
      </c>
      <c r="H815">
        <v>-4.8973536640405655</v>
      </c>
      <c r="I815">
        <v>-9.7938928450457752</v>
      </c>
      <c r="J815">
        <v>2181371.975268044</v>
      </c>
      <c r="K815">
        <f t="shared" si="12"/>
        <v>2180744.063268044</v>
      </c>
    </row>
    <row r="816" spans="1:11" x14ac:dyDescent="0.25">
      <c r="A816">
        <f>VLOOKUP('2024-03-18_windows_device_0'!P816,'2024-03-18_windows_device_0'!P816:P1725,1,0)</f>
        <v>33.038666666666664</v>
      </c>
      <c r="B816">
        <f>VLOOKUP('2024-03-18_windows_device_0'!Q816,'2024-03-18_windows_device_0'!Q816:Q1725,1,0)</f>
        <v>2183876</v>
      </c>
      <c r="C816">
        <v>14.724432282084864</v>
      </c>
      <c r="D816">
        <v>2183821.7977734925</v>
      </c>
      <c r="E816">
        <v>-9.3333333333376345E-3</v>
      </c>
      <c r="F816">
        <v>2183769.4484861447</v>
      </c>
      <c r="G816">
        <v>2181410.0105968756</v>
      </c>
      <c r="H816">
        <v>0.93646303843706846</v>
      </c>
      <c r="I816">
        <v>5.833816702477634</v>
      </c>
      <c r="J816">
        <v>2181374.7683386747</v>
      </c>
      <c r="K816">
        <f t="shared" si="12"/>
        <v>2180747.0336720082</v>
      </c>
    </row>
    <row r="817" spans="1:11" x14ac:dyDescent="0.25">
      <c r="A817">
        <f>VLOOKUP('2024-03-18_windows_device_0'!P817,'2024-03-18_windows_device_0'!P817:P1726,1,0)</f>
        <v>33.022666666666666</v>
      </c>
      <c r="B817">
        <f>VLOOKUP('2024-03-18_windows_device_0'!Q817,'2024-03-18_windows_device_0'!Q817:Q1726,1,0)</f>
        <v>2183874</v>
      </c>
      <c r="C817">
        <v>14.717301518640616</v>
      </c>
      <c r="D817">
        <v>2183819.8502590023</v>
      </c>
      <c r="E817">
        <v>-1.5999999999998238E-2</v>
      </c>
      <c r="F817">
        <v>2183764.6220705179</v>
      </c>
      <c r="G817">
        <v>2181405.6091317371</v>
      </c>
      <c r="H817">
        <v>1.3086329563520849</v>
      </c>
      <c r="I817">
        <v>0.37216991791501641</v>
      </c>
      <c r="J817">
        <v>2181377.0938188368</v>
      </c>
      <c r="K817">
        <f t="shared" si="12"/>
        <v>2180749.6631521704</v>
      </c>
    </row>
    <row r="818" spans="1:11" x14ac:dyDescent="0.25">
      <c r="A818">
        <f>VLOOKUP('2024-03-18_windows_device_0'!P818,'2024-03-18_windows_device_0'!P818:P1727,1,0)</f>
        <v>33.000666666666667</v>
      </c>
      <c r="B818">
        <f>VLOOKUP('2024-03-18_windows_device_0'!Q818,'2024-03-18_windows_device_0'!Q818:Q1727,1,0)</f>
        <v>2183874</v>
      </c>
      <c r="C818">
        <v>14.707496718904777</v>
      </c>
      <c r="D818">
        <v>2183819.9223850658</v>
      </c>
      <c r="E818">
        <v>-2.1999999999998465E-2</v>
      </c>
      <c r="F818">
        <v>2183760.8396594198</v>
      </c>
      <c r="G818">
        <v>2181402.4113638708</v>
      </c>
      <c r="H818">
        <v>1.222746497951448</v>
      </c>
      <c r="I818">
        <v>-8.5886458400636911E-2</v>
      </c>
      <c r="J818">
        <v>2181378.320499354</v>
      </c>
      <c r="K818">
        <f t="shared" si="12"/>
        <v>2180751.3078326872</v>
      </c>
    </row>
    <row r="819" spans="1:11" x14ac:dyDescent="0.25">
      <c r="A819">
        <f>VLOOKUP('2024-03-18_windows_device_0'!P819,'2024-03-18_windows_device_0'!P819:P1728,1,0)</f>
        <v>32.995333333333335</v>
      </c>
      <c r="B819">
        <f>VLOOKUP('2024-03-18_windows_device_0'!Q819,'2024-03-18_windows_device_0'!Q819:Q1728,1,0)</f>
        <v>2183872</v>
      </c>
      <c r="C819">
        <v>14.705119797756694</v>
      </c>
      <c r="D819">
        <v>2183817.9398629335</v>
      </c>
      <c r="E819">
        <v>-5.333333333332746E-3</v>
      </c>
      <c r="F819">
        <v>2183762.4281265652</v>
      </c>
      <c r="G819">
        <v>2181404.1416214043</v>
      </c>
      <c r="H819">
        <v>-1.3288279506377876</v>
      </c>
      <c r="I819">
        <v>-2.5515744485892355</v>
      </c>
      <c r="J819">
        <v>2181376.7965767328</v>
      </c>
      <c r="K819">
        <f t="shared" si="12"/>
        <v>2180749.8852433995</v>
      </c>
    </row>
    <row r="820" spans="1:11" x14ac:dyDescent="0.25">
      <c r="A820">
        <f>VLOOKUP('2024-03-18_windows_device_0'!P820,'2024-03-18_windows_device_0'!P820:P1729,1,0)</f>
        <v>32.967333333333336</v>
      </c>
      <c r="B820">
        <f>VLOOKUP('2024-03-18_windows_device_0'!Q820,'2024-03-18_windows_device_0'!Q820:Q1729,1,0)</f>
        <v>2183871</v>
      </c>
      <c r="C820">
        <v>14.692640961729261</v>
      </c>
      <c r="D820">
        <v>2183817.0315753925</v>
      </c>
      <c r="E820">
        <v>-2.7999999999998693E-2</v>
      </c>
      <c r="F820">
        <v>2183764.1063420153</v>
      </c>
      <c r="G820">
        <v>2181406.5646126075</v>
      </c>
      <c r="H820">
        <v>-1.4325412516482174</v>
      </c>
      <c r="I820">
        <v>-0.10371330101042986</v>
      </c>
      <c r="J820">
        <v>2181375.5590287526</v>
      </c>
      <c r="K820">
        <f t="shared" si="12"/>
        <v>2180749.1796954195</v>
      </c>
    </row>
    <row r="821" spans="1:11" x14ac:dyDescent="0.25">
      <c r="A821">
        <f>VLOOKUP('2024-03-18_windows_device_0'!P821,'2024-03-18_windows_device_0'!P821:P1730,1,0)</f>
        <v>32.963999999999999</v>
      </c>
      <c r="B821">
        <f>VLOOKUP('2024-03-18_windows_device_0'!Q821,'2024-03-18_windows_device_0'!Q821:Q1730,1,0)</f>
        <v>2183868</v>
      </c>
      <c r="C821">
        <v>14.691155386011708</v>
      </c>
      <c r="D821">
        <v>2183814.0424883561</v>
      </c>
      <c r="E821">
        <v>-3.3333333333374071E-3</v>
      </c>
      <c r="F821">
        <v>2183767.4552880204</v>
      </c>
      <c r="G821">
        <v>2181410.0022645243</v>
      </c>
      <c r="H821">
        <v>-2.4850465091876686</v>
      </c>
      <c r="I821">
        <v>-1.0525052575394511</v>
      </c>
      <c r="J821">
        <v>2181373.0410719174</v>
      </c>
      <c r="K821">
        <f t="shared" si="12"/>
        <v>2180746.7250719173</v>
      </c>
    </row>
    <row r="822" spans="1:11" x14ac:dyDescent="0.25">
      <c r="A822">
        <f>VLOOKUP('2024-03-18_windows_device_0'!P822,'2024-03-18_windows_device_0'!P822:P1731,1,0)</f>
        <v>32.949333333333335</v>
      </c>
      <c r="B822">
        <f>VLOOKUP('2024-03-18_windows_device_0'!Q822,'2024-03-18_windows_device_0'!Q822:Q1731,1,0)</f>
        <v>2183869</v>
      </c>
      <c r="C822">
        <v>14.684618852854483</v>
      </c>
      <c r="D822">
        <v>2183815.0904922867</v>
      </c>
      <c r="E822">
        <v>-1.4666666666663275E-2</v>
      </c>
      <c r="F822">
        <v>2183769.7676927894</v>
      </c>
      <c r="G822">
        <v>2181412.7050818978</v>
      </c>
      <c r="H822">
        <v>-2183714.6653713966</v>
      </c>
      <c r="I822">
        <v>-2183712.1803248874</v>
      </c>
    </row>
    <row r="823" spans="1:11" x14ac:dyDescent="0.25">
      <c r="A823">
        <f>VLOOKUP('2024-03-18_windows_device_0'!P823,'2024-03-18_windows_device_0'!P823:P1732,1,0)</f>
        <v>32.925333333333334</v>
      </c>
      <c r="B823">
        <f>VLOOKUP('2024-03-18_windows_device_0'!Q823,'2024-03-18_windows_device_0'!Q823:Q1732,1,0)</f>
        <v>2183863</v>
      </c>
      <c r="C823">
        <v>14.67392270768811</v>
      </c>
      <c r="D823">
        <v>2183809.1689980924</v>
      </c>
      <c r="E823">
        <v>-2.4000000000000909E-2</v>
      </c>
      <c r="F823">
        <v>2183767.1093178405</v>
      </c>
      <c r="G823">
        <v>2181410.6859389474</v>
      </c>
      <c r="H823">
        <v>0.84767725208439515</v>
      </c>
      <c r="I823">
        <v>2183715.5130486488</v>
      </c>
    </row>
    <row r="824" spans="1:11" x14ac:dyDescent="0.25">
      <c r="A824">
        <f>VLOOKUP('2024-03-18_windows_device_0'!P824,'2024-03-18_windows_device_0'!P824:P1733,1,0)</f>
        <v>32.910666666666664</v>
      </c>
      <c r="B824">
        <f>VLOOKUP('2024-03-18_windows_device_0'!Q824,'2024-03-18_windows_device_0'!Q824:Q1733,1,0)</f>
        <v>2183866</v>
      </c>
      <c r="C824">
        <v>14.667386174530881</v>
      </c>
      <c r="D824">
        <v>2183812.2169457017</v>
      </c>
      <c r="E824">
        <v>-1.466666666667038E-2</v>
      </c>
      <c r="F824">
        <v>2183766.8786456627</v>
      </c>
      <c r="G824">
        <v>2181410.8461379665</v>
      </c>
      <c r="H824">
        <v>0.14523731752660751</v>
      </c>
      <c r="I824">
        <v>-0.70243993455778764</v>
      </c>
    </row>
    <row r="825" spans="1:11" x14ac:dyDescent="0.25">
      <c r="A825">
        <f>VLOOKUP('2024-03-18_windows_device_0'!P825,'2024-03-18_windows_device_0'!P825:P1734,1,0)</f>
        <v>32.897333333333336</v>
      </c>
      <c r="B825">
        <f>VLOOKUP('2024-03-18_windows_device_0'!Q825,'2024-03-18_windows_device_0'!Q825:Q1734,1,0)</f>
        <v>2183862</v>
      </c>
      <c r="C825">
        <v>14.661443871660676</v>
      </c>
      <c r="D825">
        <v>2183808.2605158994</v>
      </c>
      <c r="E825">
        <v>-1.3333333333328312E-2</v>
      </c>
      <c r="F825">
        <v>2183765.902340082</v>
      </c>
      <c r="G825">
        <v>2181410.2253210256</v>
      </c>
      <c r="H825">
        <v>1.0111328407288056</v>
      </c>
      <c r="I825">
        <v>0.86589552320219809</v>
      </c>
    </row>
    <row r="826" spans="1:11" x14ac:dyDescent="0.25">
      <c r="A826">
        <f>VLOOKUP('2024-03-18_windows_device_0'!P826,'2024-03-18_windows_device_0'!P826:P1735,1,0)</f>
        <v>32.873333333333335</v>
      </c>
      <c r="B826">
        <f>VLOOKUP('2024-03-18_windows_device_0'!Q826,'2024-03-18_windows_device_0'!Q826:Q1735,1,0)</f>
        <v>2183861</v>
      </c>
      <c r="C826">
        <v>14.650747726494304</v>
      </c>
      <c r="D826">
        <v>2183807.3388977638</v>
      </c>
      <c r="E826">
        <v>-2.4000000000000909E-2</v>
      </c>
      <c r="F826">
        <v>2183759.2265662393</v>
      </c>
      <c r="G826">
        <v>2181404.1897899685</v>
      </c>
      <c r="H826">
        <v>-0.28704396523244213</v>
      </c>
      <c r="I826">
        <v>-1.2981768059612477</v>
      </c>
    </row>
    <row r="827" spans="1:11" x14ac:dyDescent="0.25">
      <c r="A827">
        <f>VLOOKUP('2024-03-18_windows_device_0'!P827,'2024-03-18_windows_device_0'!P827:P1736,1,0)</f>
        <v>32.853333333333332</v>
      </c>
      <c r="B827">
        <f>VLOOKUP('2024-03-18_windows_device_0'!Q827,'2024-03-18_windows_device_0'!Q827:Q1736,1,0)</f>
        <v>2183864</v>
      </c>
      <c r="C827">
        <v>14.641834272188992</v>
      </c>
      <c r="D827">
        <v>2183810.4041722864</v>
      </c>
      <c r="E827">
        <v>-2.0000000000003126E-2</v>
      </c>
      <c r="F827">
        <v>2183756.1441299645</v>
      </c>
      <c r="G827">
        <v>2181401.6412465107</v>
      </c>
      <c r="H827">
        <v>0.75866045018119621</v>
      </c>
      <c r="I827">
        <v>1.0457044154136383</v>
      </c>
    </row>
    <row r="828" spans="1:11" x14ac:dyDescent="0.25">
      <c r="A828">
        <f>VLOOKUP('2024-03-18_windows_device_0'!P828,'2024-03-18_windows_device_0'!P828:P1737,1,0)</f>
        <v>32.847333333333331</v>
      </c>
      <c r="B828">
        <f>VLOOKUP('2024-03-18_windows_device_0'!Q828,'2024-03-18_windows_device_0'!Q828:Q1737,1,0)</f>
        <v>2183867</v>
      </c>
      <c r="C828">
        <v>14.6391602358974</v>
      </c>
      <c r="D828">
        <v>2183813.4237468969</v>
      </c>
      <c r="E828">
        <v>-6.0000000000002274E-3</v>
      </c>
      <c r="F828">
        <v>2183752.8278827262</v>
      </c>
      <c r="G828">
        <v>2181398.4852304971</v>
      </c>
      <c r="H828">
        <v>-0.57631986380238232</v>
      </c>
      <c r="I828">
        <v>-1.3349803139835785</v>
      </c>
    </row>
    <row r="829" spans="1:11" x14ac:dyDescent="0.25">
      <c r="A829">
        <f>VLOOKUP('2024-03-18_windows_device_0'!P829,'2024-03-18_windows_device_0'!P829:P1738,1,0)</f>
        <v>32.833333333333336</v>
      </c>
      <c r="B829">
        <f>VLOOKUP('2024-03-18_windows_device_0'!Q829,'2024-03-18_windows_device_0'!Q829:Q1738,1,0)</f>
        <v>2183863</v>
      </c>
      <c r="C829">
        <v>14.632920817883685</v>
      </c>
      <c r="D829">
        <v>2183809.4694070844</v>
      </c>
      <c r="E829">
        <v>-1.3999999999995794E-2</v>
      </c>
      <c r="F829">
        <v>2183755.0502688242</v>
      </c>
      <c r="G829">
        <v>2181401.0816033026</v>
      </c>
      <c r="H829">
        <v>0.99288393107144657</v>
      </c>
      <c r="I829">
        <v>1.5692037948738289</v>
      </c>
    </row>
    <row r="830" spans="1:11" x14ac:dyDescent="0.25">
      <c r="A830">
        <f>VLOOKUP('2024-03-18_windows_device_0'!P830,'2024-03-18_windows_device_0'!P830:P1739,1,0)</f>
        <v>32.814666666666668</v>
      </c>
      <c r="B830">
        <f>VLOOKUP('2024-03-18_windows_device_0'!Q830,'2024-03-18_windows_device_0'!Q830:Q1739,1,0)</f>
        <v>2183862</v>
      </c>
      <c r="C830">
        <v>14.624601593865394</v>
      </c>
      <c r="D830">
        <v>2183808.5302570551</v>
      </c>
      <c r="E830">
        <v>-1.8666666666668164E-2</v>
      </c>
      <c r="F830">
        <v>2183752.2422352433</v>
      </c>
      <c r="G830">
        <v>2181398.7724668002</v>
      </c>
      <c r="H830">
        <v>0.1821446918206675</v>
      </c>
      <c r="I830">
        <v>-0.81073923925077906</v>
      </c>
    </row>
    <row r="831" spans="1:11" x14ac:dyDescent="0.25">
      <c r="A831">
        <f>VLOOKUP('2024-03-18_windows_device_0'!P831,'2024-03-18_windows_device_0'!P831:P1740,1,0)</f>
        <v>32.795333333333332</v>
      </c>
      <c r="B831">
        <f>VLOOKUP('2024-03-18_windows_device_0'!Q831,'2024-03-18_windows_device_0'!Q831:Q1740,1,0)</f>
        <v>2183863</v>
      </c>
      <c r="C831">
        <v>14.615985254703594</v>
      </c>
      <c r="D831">
        <v>2183809.5932437587</v>
      </c>
      <c r="E831">
        <v>-1.9333333333335645E-2</v>
      </c>
      <c r="F831">
        <v>2183752.3048980725</v>
      </c>
      <c r="G831">
        <v>2181399.3521437324</v>
      </c>
      <c r="H831">
        <v>0.79597802111447891</v>
      </c>
      <c r="I831">
        <v>0.6138333292938114</v>
      </c>
    </row>
    <row r="832" spans="1:11" x14ac:dyDescent="0.25">
      <c r="A832">
        <f>VLOOKUP('2024-03-18_windows_device_0'!P832,'2024-03-18_windows_device_0'!P832:P1741,1,0)</f>
        <v>32.774666666666668</v>
      </c>
      <c r="B832">
        <f>VLOOKUP('2024-03-18_windows_device_0'!Q832,'2024-03-18_windows_device_0'!Q832:Q1741,1,0)</f>
        <v>2183860</v>
      </c>
      <c r="C832">
        <v>14.606774685254775</v>
      </c>
      <c r="D832">
        <v>2183806.6605333234</v>
      </c>
      <c r="E832">
        <v>-2.0666666666663502E-2</v>
      </c>
      <c r="F832">
        <v>2183754.3706624783</v>
      </c>
      <c r="G832">
        <v>2181401.9709155373</v>
      </c>
      <c r="H832">
        <v>-0.30505189856376091</v>
      </c>
      <c r="I832">
        <v>-1.1010299196782398</v>
      </c>
    </row>
    <row r="833" spans="1:9" x14ac:dyDescent="0.25">
      <c r="A833">
        <f>VLOOKUP('2024-03-18_windows_device_0'!P833,'2024-03-18_windows_device_0'!P833:P1742,1,0)</f>
        <v>32.778666666666666</v>
      </c>
      <c r="B833">
        <f>VLOOKUP('2024-03-18_windows_device_0'!Q833,'2024-03-18_windows_device_0'!Q833:Q1742,1,0)</f>
        <v>2183858</v>
      </c>
      <c r="C833">
        <v>14.608557376115836</v>
      </c>
      <c r="D833">
        <v>2183804.6475128471</v>
      </c>
      <c r="E833">
        <v>3.9999999999977831E-3</v>
      </c>
      <c r="F833">
        <v>2183754.7471680501</v>
      </c>
      <c r="G833">
        <v>2181402.2403602093</v>
      </c>
      <c r="H833">
        <v>-1.7588046741821017E-2</v>
      </c>
      <c r="I833">
        <v>0.2874638518219399</v>
      </c>
    </row>
    <row r="834" spans="1:9" x14ac:dyDescent="0.25">
      <c r="A834">
        <f>VLOOKUP('2024-03-18_windows_device_0'!P834,'2024-03-18_windows_device_0'!P834:P1743,1,0)</f>
        <v>32.759333333333331</v>
      </c>
      <c r="B834">
        <f>VLOOKUP('2024-03-18_windows_device_0'!Q834,'2024-03-18_windows_device_0'!Q834:Q1743,1,0)</f>
        <v>2183856</v>
      </c>
      <c r="C834">
        <v>14.599941036954036</v>
      </c>
      <c r="D834">
        <v>2183802.7104304293</v>
      </c>
      <c r="E834">
        <v>-1.9333333333335645E-2</v>
      </c>
      <c r="F834">
        <v>2183753.3877916844</v>
      </c>
      <c r="G834">
        <v>2181401.3985659382</v>
      </c>
      <c r="H834">
        <v>1.4641219162281232</v>
      </c>
      <c r="I834">
        <v>1.4817099629699442</v>
      </c>
    </row>
    <row r="835" spans="1:9" x14ac:dyDescent="0.25">
      <c r="A835">
        <f>VLOOKUP('2024-03-18_windows_device_0'!P835,'2024-03-18_windows_device_0'!P835:P1744,1,0)</f>
        <v>32.734000000000002</v>
      </c>
      <c r="B835">
        <f>VLOOKUP('2024-03-18_windows_device_0'!Q835,'2024-03-18_windows_device_0'!Q835:Q1744,1,0)</f>
        <v>2183853</v>
      </c>
      <c r="C835">
        <v>14.588650661500646</v>
      </c>
      <c r="D835">
        <v>2183799.7928179693</v>
      </c>
      <c r="E835">
        <v>-2.5333333333328767E-2</v>
      </c>
      <c r="F835">
        <v>2183753.59864619</v>
      </c>
      <c r="G835">
        <v>2181402.2880940209</v>
      </c>
      <c r="H835">
        <v>-0.3944447730596039</v>
      </c>
      <c r="I835">
        <v>-1.8585666892877271</v>
      </c>
    </row>
    <row r="836" spans="1:9" x14ac:dyDescent="0.25">
      <c r="A836">
        <f>VLOOKUP('2024-03-18_windows_device_0'!P836,'2024-03-18_windows_device_0'!P836:P1745,1,0)</f>
        <v>32.724666666666664</v>
      </c>
      <c r="B836">
        <f>VLOOKUP('2024-03-18_windows_device_0'!Q836,'2024-03-18_windows_device_0'!Q836:Q1745,1,0)</f>
        <v>2183855</v>
      </c>
      <c r="C836">
        <v>14.584491049491499</v>
      </c>
      <c r="D836">
        <v>2183801.8231552066</v>
      </c>
      <c r="E836">
        <v>-9.3333333333376345E-3</v>
      </c>
      <c r="F836">
        <v>2183747.2239673375</v>
      </c>
      <c r="G836">
        <v>2181396.1635852102</v>
      </c>
      <c r="H836">
        <v>0.83255461759290483</v>
      </c>
      <c r="I836">
        <v>1.2269993906525087</v>
      </c>
    </row>
    <row r="837" spans="1:9" x14ac:dyDescent="0.25">
      <c r="A837">
        <f>VLOOKUP('2024-03-18_windows_device_0'!P837,'2024-03-18_windows_device_0'!P837:P1746,1,0)</f>
        <v>32.711333333333336</v>
      </c>
      <c r="B837">
        <f>VLOOKUP('2024-03-18_windows_device_0'!Q837,'2024-03-18_windows_device_0'!Q837:Q1746,1,0)</f>
        <v>2183854</v>
      </c>
      <c r="C837">
        <v>14.578548746621294</v>
      </c>
      <c r="D837">
        <v>2183800.8664791104</v>
      </c>
      <c r="E837">
        <v>-1.3333333333328312E-2</v>
      </c>
      <c r="F837">
        <v>2183734.3553111725</v>
      </c>
      <c r="G837">
        <v>2181383.6524386182</v>
      </c>
      <c r="H837">
        <v>0.11090919690195733</v>
      </c>
      <c r="I837">
        <v>-0.7216454206909475</v>
      </c>
    </row>
    <row r="838" spans="1:9" x14ac:dyDescent="0.25">
      <c r="A838">
        <f>VLOOKUP('2024-03-18_windows_device_0'!P838,'2024-03-18_windows_device_0'!P838:P1747,1,0)</f>
        <v>32.697333333333333</v>
      </c>
      <c r="B838">
        <f>VLOOKUP('2024-03-18_windows_device_0'!Q838,'2024-03-18_windows_device_0'!Q838:Q1747,1,0)</f>
        <v>2183856</v>
      </c>
      <c r="C838">
        <v>14.572309328607576</v>
      </c>
      <c r="D838">
        <v>2183802.9119502078</v>
      </c>
      <c r="E838">
        <v>-1.4000000000002899E-2</v>
      </c>
      <c r="F838">
        <v>2183742.4348284104</v>
      </c>
      <c r="G838">
        <v>2181392.1074977759</v>
      </c>
      <c r="H838">
        <v>0.12811905966327686</v>
      </c>
      <c r="I838">
        <v>1.7209862761319528E-2</v>
      </c>
    </row>
    <row r="839" spans="1:9" x14ac:dyDescent="0.25">
      <c r="A839">
        <f>VLOOKUP('2024-03-18_windows_device_0'!P839,'2024-03-18_windows_device_0'!P839:P1748,1,0)</f>
        <v>32.677333333333337</v>
      </c>
      <c r="B839">
        <f>VLOOKUP('2024-03-18_windows_device_0'!Q839,'2024-03-18_windows_device_0'!Q839:Q1748,1,0)</f>
        <v>2183852</v>
      </c>
      <c r="C839">
        <v>14.563395874302268</v>
      </c>
      <c r="D839">
        <v>2183798.976875152</v>
      </c>
      <c r="E839">
        <v>-1.9999999999996021E-2</v>
      </c>
      <c r="F839">
        <v>2183740.6816188614</v>
      </c>
      <c r="G839">
        <v>2181390.8910557092</v>
      </c>
      <c r="H839">
        <v>0.83334506235951267</v>
      </c>
      <c r="I839">
        <v>0.70522600269623581</v>
      </c>
    </row>
    <row r="840" spans="1:9" x14ac:dyDescent="0.25">
      <c r="A840">
        <f>VLOOKUP('2024-03-18_windows_device_0'!P840,'2024-03-18_windows_device_0'!P840:P1749,1,0)</f>
        <v>32.656666666666666</v>
      </c>
      <c r="B840">
        <f>VLOOKUP('2024-03-18_windows_device_0'!Q840,'2024-03-18_windows_device_0'!Q840:Q1749,1,0)</f>
        <v>2183849</v>
      </c>
      <c r="C840">
        <v>14.554185304853446</v>
      </c>
      <c r="D840">
        <v>2183796.0439225282</v>
      </c>
      <c r="E840">
        <v>-2.0666666666670608E-2</v>
      </c>
      <c r="F840">
        <v>2183741.7186869807</v>
      </c>
      <c r="G840">
        <v>2181392.4831288052</v>
      </c>
      <c r="H840">
        <v>-0.41342896560672671</v>
      </c>
      <c r="I840">
        <v>-1.2467740279662394</v>
      </c>
    </row>
    <row r="841" spans="1:9" x14ac:dyDescent="0.25">
      <c r="A841">
        <f>VLOOKUP('2024-03-18_windows_device_0'!P841,'2024-03-18_windows_device_0'!P841:P1750,1,0)</f>
        <v>32.653999999999996</v>
      </c>
      <c r="B841">
        <f>VLOOKUP('2024-03-18_windows_device_0'!Q841,'2024-03-18_windows_device_0'!Q841:Q1750,1,0)</f>
        <v>2183849</v>
      </c>
      <c r="C841">
        <v>14.552996844279404</v>
      </c>
      <c r="D841">
        <v>2183796.0525707128</v>
      </c>
      <c r="E841">
        <v>-2.6666666666699257E-3</v>
      </c>
      <c r="F841">
        <v>2183736.243278835</v>
      </c>
      <c r="G841">
        <v>2181387.079359788</v>
      </c>
      <c r="H841">
        <v>1.0680995507991611</v>
      </c>
      <c r="I841">
        <v>1.4815285164058878</v>
      </c>
    </row>
    <row r="842" spans="1:9" x14ac:dyDescent="0.25">
      <c r="A842">
        <f>VLOOKUP('2024-03-18_windows_device_0'!P842,'2024-03-18_windows_device_0'!P842:P1751,1,0)</f>
        <v>32.62533333333333</v>
      </c>
      <c r="B842">
        <f>VLOOKUP('2024-03-18_windows_device_0'!Q842,'2024-03-18_windows_device_0'!Q842:Q1751,1,0)</f>
        <v>2183845</v>
      </c>
      <c r="C842">
        <v>14.54022089310846</v>
      </c>
      <c r="D842">
        <v>2183792.145494095</v>
      </c>
      <c r="E842">
        <v>-2.8666666666666174E-2</v>
      </c>
      <c r="F842">
        <v>2183735.0088067893</v>
      </c>
      <c r="G842">
        <v>2181386.6153780683</v>
      </c>
      <c r="H842">
        <v>0.20233814222319779</v>
      </c>
      <c r="I842">
        <v>-0.86576140857596329</v>
      </c>
    </row>
    <row r="843" spans="1:9" x14ac:dyDescent="0.25">
      <c r="A843">
        <f>VLOOKUP('2024-03-18_windows_device_0'!P843,'2024-03-18_windows_device_0'!P843:P1752,1,0)</f>
        <v>32.612666666666669</v>
      </c>
      <c r="B843">
        <f>VLOOKUP('2024-03-18_windows_device_0'!Q843,'2024-03-18_windows_device_0'!Q843:Q1752,1,0)</f>
        <v>2183841</v>
      </c>
      <c r="C843">
        <v>14.534575705381766</v>
      </c>
      <c r="D843">
        <v>2183788.1865272662</v>
      </c>
      <c r="E843">
        <v>-1.2666666666660831E-2</v>
      </c>
      <c r="F843">
        <v>2183735.5937408679</v>
      </c>
      <c r="G843">
        <v>2181387.540977044</v>
      </c>
      <c r="H843">
        <v>0.12898469978790672</v>
      </c>
      <c r="I843">
        <v>-7.3353442435291072E-2</v>
      </c>
    </row>
    <row r="844" spans="1:9" x14ac:dyDescent="0.25">
      <c r="A844">
        <f>VLOOKUP('2024-03-18_windows_device_0'!P844,'2024-03-18_windows_device_0'!P844:P1753,1,0)</f>
        <v>32.6</v>
      </c>
      <c r="B844">
        <f>VLOOKUP('2024-03-18_windows_device_0'!Q844,'2024-03-18_windows_device_0'!Q844:Q1753,1,0)</f>
        <v>2183838</v>
      </c>
      <c r="C844">
        <v>14.52893051765507</v>
      </c>
      <c r="D844">
        <v>2183785.2275445033</v>
      </c>
      <c r="E844">
        <v>-1.2666666666667936E-2</v>
      </c>
      <c r="F844">
        <v>2183740.6085558697</v>
      </c>
      <c r="G844">
        <v>2181392.896589282</v>
      </c>
      <c r="H844">
        <v>0.47239246772869592</v>
      </c>
      <c r="I844">
        <v>0.3434077679407892</v>
      </c>
    </row>
    <row r="845" spans="1:9" x14ac:dyDescent="0.25">
      <c r="A845">
        <f>VLOOKUP('2024-03-18_windows_device_0'!P845,'2024-03-18_windows_device_0'!P845:P1754,1,0)</f>
        <v>32.594666666666669</v>
      </c>
      <c r="B845">
        <f>VLOOKUP('2024-03-18_windows_device_0'!Q845,'2024-03-18_windows_device_0'!Q845:Q1754,1,0)</f>
        <v>2183836</v>
      </c>
      <c r="C845">
        <v>14.526553596506988</v>
      </c>
      <c r="D845">
        <v>2183783.2448101519</v>
      </c>
      <c r="E845">
        <v>-5.333333333332746E-3</v>
      </c>
      <c r="F845">
        <v>2183737.4296005503</v>
      </c>
      <c r="G845">
        <v>2181389.8611671524</v>
      </c>
      <c r="H845">
        <v>-0.17887822859120206</v>
      </c>
      <c r="I845">
        <v>-0.65127069631989798</v>
      </c>
    </row>
    <row r="846" spans="1:9" x14ac:dyDescent="0.25">
      <c r="A846">
        <f>VLOOKUP('2024-03-18_windows_device_0'!P846,'2024-03-18_windows_device_0'!P846:P1755,1,0)</f>
        <v>32.570666666666668</v>
      </c>
      <c r="B846">
        <f>VLOOKUP('2024-03-18_windows_device_0'!Q846,'2024-03-18_windows_device_0'!Q846:Q1755,1,0)</f>
        <v>2183839</v>
      </c>
      <c r="C846">
        <v>14.515857451340615</v>
      </c>
      <c r="D846">
        <v>2183786.3224706133</v>
      </c>
      <c r="E846">
        <v>-2.4000000000000909E-2</v>
      </c>
      <c r="F846">
        <v>2183729.0329980217</v>
      </c>
      <c r="G846">
        <v>2181382.1107547483</v>
      </c>
      <c r="H846">
        <v>0.74328209738087025</v>
      </c>
      <c r="I846">
        <v>0.92216032597207231</v>
      </c>
    </row>
    <row r="847" spans="1:9" x14ac:dyDescent="0.25">
      <c r="A847">
        <f>VLOOKUP('2024-03-18_windows_device_0'!P847,'2024-03-18_windows_device_0'!P847:P1756,1,0)</f>
        <v>32.56066666666667</v>
      </c>
      <c r="B847">
        <f>VLOOKUP('2024-03-18_windows_device_0'!Q847,'2024-03-18_windows_device_0'!Q847:Q1756,1,0)</f>
        <v>2183841</v>
      </c>
      <c r="C847">
        <v>14.511400724187961</v>
      </c>
      <c r="D847">
        <v>2183788.3548122556</v>
      </c>
      <c r="E847">
        <v>-9.9999999999980105E-3</v>
      </c>
      <c r="F847">
        <v>2183730.6888132123</v>
      </c>
      <c r="G847">
        <v>2181384.0359563665</v>
      </c>
      <c r="H847">
        <v>0.56445655612924384</v>
      </c>
      <c r="I847">
        <v>-0.17882554125162642</v>
      </c>
    </row>
    <row r="848" spans="1:9" x14ac:dyDescent="0.25">
      <c r="A848">
        <f>VLOOKUP('2024-03-18_windows_device_0'!P848,'2024-03-18_windows_device_0'!P848:P1757,1,0)</f>
        <v>32.555999999999997</v>
      </c>
      <c r="B848">
        <f>VLOOKUP('2024-03-18_windows_device_0'!Q848,'2024-03-18_windows_device_0'!Q848:Q1757,1,0)</f>
        <v>2183839</v>
      </c>
      <c r="C848">
        <v>14.509320918183386</v>
      </c>
      <c r="D848">
        <v>2183786.3699016231</v>
      </c>
      <c r="E848">
        <v>-4.66666666667237E-3</v>
      </c>
      <c r="F848">
        <v>2183731.6166329756</v>
      </c>
      <c r="G848">
        <v>2181385.0895181107</v>
      </c>
      <c r="H848">
        <v>-8.7290270697849337E-2</v>
      </c>
      <c r="I848">
        <v>-0.65174682682709317</v>
      </c>
    </row>
    <row r="849" spans="1:9" x14ac:dyDescent="0.25">
      <c r="A849">
        <f>VLOOKUP('2024-03-18_windows_device_0'!P849,'2024-03-18_windows_device_0'!P849:P1758,1,0)</f>
        <v>32.526666666666664</v>
      </c>
      <c r="B849">
        <f>VLOOKUP('2024-03-18_windows_device_0'!Q849,'2024-03-18_windows_device_0'!Q849:Q1758,1,0)</f>
        <v>2183838</v>
      </c>
      <c r="C849">
        <v>14.496247851868931</v>
      </c>
      <c r="D849">
        <v>2183785.4646995543</v>
      </c>
      <c r="E849">
        <v>-2.9333333333333655E-2</v>
      </c>
      <c r="F849">
        <v>2183726.2847445491</v>
      </c>
      <c r="G849">
        <v>2181380.5484208046</v>
      </c>
      <c r="H849">
        <v>0.85336404918598419</v>
      </c>
      <c r="I849">
        <v>0.94065431988383352</v>
      </c>
    </row>
    <row r="850" spans="1:9" x14ac:dyDescent="0.25">
      <c r="A850">
        <f>VLOOKUP('2024-03-18_windows_device_0'!P850,'2024-03-18_windows_device_0'!P850:P1759,1,0)</f>
        <v>32.517333333333333</v>
      </c>
      <c r="B850">
        <f>VLOOKUP('2024-03-18_windows_device_0'!Q850,'2024-03-18_windows_device_0'!Q850:Q1759,1,0)</f>
        <v>2183841</v>
      </c>
      <c r="C850">
        <v>14.492088239859788</v>
      </c>
      <c r="D850">
        <v>2183788.4948446122</v>
      </c>
      <c r="E850">
        <v>-9.3333333333305291E-3</v>
      </c>
      <c r="F850">
        <v>2183721.7764128554</v>
      </c>
      <c r="G850">
        <v>2181376.2918540295</v>
      </c>
      <c r="H850">
        <v>0.92868185666657155</v>
      </c>
      <c r="I850">
        <v>7.5317807480587362E-2</v>
      </c>
    </row>
    <row r="851" spans="1:9" x14ac:dyDescent="0.25">
      <c r="A851">
        <f>VLOOKUP('2024-03-18_windows_device_0'!P851,'2024-03-18_windows_device_0'!P851:P1760,1,0)</f>
        <v>32.506</v>
      </c>
      <c r="B851">
        <f>VLOOKUP('2024-03-18_windows_device_0'!Q851,'2024-03-18_windows_device_0'!Q851:Q1760,1,0)</f>
        <v>2183839</v>
      </c>
      <c r="C851">
        <v>14.487037282420113</v>
      </c>
      <c r="D851">
        <v>2183786.5314376946</v>
      </c>
      <c r="E851">
        <v>-1.1333333333332973E-2</v>
      </c>
      <c r="F851">
        <v>2183721.895829218</v>
      </c>
      <c r="G851">
        <v>2181376.7170821042</v>
      </c>
      <c r="H851">
        <v>-0.39351267790743805</v>
      </c>
      <c r="I851">
        <v>-1.3221945345740096</v>
      </c>
    </row>
    <row r="852" spans="1:9" x14ac:dyDescent="0.25">
      <c r="A852">
        <f>VLOOKUP('2024-03-18_windows_device_0'!P852,'2024-03-18_windows_device_0'!P852:P1761,1,0)</f>
        <v>32.49733333333333</v>
      </c>
      <c r="B852">
        <f>VLOOKUP('2024-03-18_windows_device_0'!Q852,'2024-03-18_windows_device_0'!Q852:Q1761,1,0)</f>
        <v>2183834</v>
      </c>
      <c r="C852">
        <v>14.483174785554477</v>
      </c>
      <c r="D852">
        <v>2183781.5594120328</v>
      </c>
      <c r="E852">
        <v>-8.6666666666701531E-3</v>
      </c>
      <c r="F852">
        <v>2183719.7985117869</v>
      </c>
      <c r="G852">
        <v>2181374.8536926387</v>
      </c>
      <c r="H852">
        <v>1.9395173746488581E-2</v>
      </c>
      <c r="I852">
        <v>0.41290785165392663</v>
      </c>
    </row>
    <row r="853" spans="1:9" x14ac:dyDescent="0.25">
      <c r="A853">
        <f>VLOOKUP('2024-03-18_windows_device_0'!P853,'2024-03-18_windows_device_0'!P853:P1762,1,0)</f>
        <v>32.478000000000002</v>
      </c>
      <c r="B853">
        <f>VLOOKUP('2024-03-18_windows_device_0'!Q853,'2024-03-18_windows_device_0'!Q853:Q1762,1,0)</f>
        <v>2183833</v>
      </c>
      <c r="C853">
        <v>14.474558446392679</v>
      </c>
      <c r="D853">
        <v>2183780.6217894456</v>
      </c>
      <c r="E853">
        <v>-1.933333333332854E-2</v>
      </c>
      <c r="F853">
        <v>2183724.1729867691</v>
      </c>
      <c r="G853">
        <v>2181379.7502318197</v>
      </c>
      <c r="H853">
        <v>0.99857108681226237</v>
      </c>
      <c r="I853">
        <v>0.97917591306577378</v>
      </c>
    </row>
    <row r="854" spans="1:9" x14ac:dyDescent="0.25">
      <c r="A854">
        <f>VLOOKUP('2024-03-18_windows_device_0'!P854,'2024-03-18_windows_device_0'!P854:P1763,1,0)</f>
        <v>32.467333333333336</v>
      </c>
      <c r="B854">
        <f>VLOOKUP('2024-03-18_windows_device_0'!Q854,'2024-03-18_windows_device_0'!Q854:Q1763,1,0)</f>
        <v>2183832</v>
      </c>
      <c r="C854">
        <v>14.469804604096515</v>
      </c>
      <c r="D854">
        <v>2183779.6561886799</v>
      </c>
      <c r="E854">
        <v>-1.0666666666665492E-2</v>
      </c>
      <c r="F854">
        <v>2183718.9874646394</v>
      </c>
      <c r="G854">
        <v>2181374.8528781557</v>
      </c>
      <c r="H854">
        <v>-0.24965642463394033</v>
      </c>
      <c r="I854">
        <v>-1.2482275114462027</v>
      </c>
    </row>
    <row r="855" spans="1:9" x14ac:dyDescent="0.25">
      <c r="A855">
        <f>VLOOKUP('2024-03-18_windows_device_0'!P855,'2024-03-18_windows_device_0'!P855:P1764,1,0)</f>
        <v>32.44533333333333</v>
      </c>
      <c r="B855">
        <f>VLOOKUP('2024-03-18_windows_device_0'!Q855,'2024-03-18_windows_device_0'!Q855:Q1764,1,0)</f>
        <v>2183831</v>
      </c>
      <c r="C855">
        <v>14.45999980436067</v>
      </c>
      <c r="D855">
        <v>2183778.7271014145</v>
      </c>
      <c r="E855">
        <v>-2.2000000000005571E-2</v>
      </c>
      <c r="F855">
        <v>2183719.329281101</v>
      </c>
      <c r="G855">
        <v>2181375.7893411941</v>
      </c>
      <c r="H855">
        <v>0.11007065735839205</v>
      </c>
      <c r="I855">
        <v>0.35972708199233239</v>
      </c>
    </row>
    <row r="856" spans="1:9" x14ac:dyDescent="0.25">
      <c r="A856">
        <f>VLOOKUP('2024-03-18_windows_device_0'!P856,'2024-03-18_windows_device_0'!P856:P1765,1,0)</f>
        <v>32.429333333333332</v>
      </c>
      <c r="B856">
        <f>VLOOKUP('2024-03-18_windows_device_0'!Q856,'2024-03-18_windows_device_0'!Q856:Q1765,1,0)</f>
        <v>2183831</v>
      </c>
      <c r="C856">
        <v>14.452869040916424</v>
      </c>
      <c r="D856">
        <v>2183778.7786441217</v>
      </c>
      <c r="E856">
        <v>-1.5999999999998238E-2</v>
      </c>
      <c r="F856">
        <v>2183720.20519051</v>
      </c>
      <c r="G856">
        <v>2181377.0979741504</v>
      </c>
      <c r="H856">
        <v>0.20068975113827037</v>
      </c>
      <c r="I856">
        <v>9.0619093779878312E-2</v>
      </c>
    </row>
    <row r="857" spans="1:9" x14ac:dyDescent="0.25">
      <c r="A857">
        <f>VLOOKUP('2024-03-18_windows_device_0'!P857,'2024-03-18_windows_device_0'!P857:P1766,1,0)</f>
        <v>32.417999999999999</v>
      </c>
      <c r="B857">
        <f>VLOOKUP('2024-03-18_windows_device_0'!Q857,'2024-03-18_windows_device_0'!Q857:Q1766,1,0)</f>
        <v>2183830</v>
      </c>
      <c r="C857">
        <v>14.447818083476749</v>
      </c>
      <c r="D857">
        <v>2183777.8151381565</v>
      </c>
      <c r="E857">
        <v>-1.1333333333332973E-2</v>
      </c>
      <c r="F857">
        <v>2183721.1212953026</v>
      </c>
      <c r="G857">
        <v>2181378.3207206484</v>
      </c>
      <c r="H857">
        <v>1.5445491441478225</v>
      </c>
      <c r="I857">
        <v>1.3438593930095522</v>
      </c>
    </row>
    <row r="858" spans="1:9" x14ac:dyDescent="0.25">
      <c r="A858">
        <f>VLOOKUP('2024-03-18_windows_device_0'!P858,'2024-03-18_windows_device_0'!P858:P1767,1,0)</f>
        <v>32.400666666666666</v>
      </c>
      <c r="B858">
        <f>VLOOKUP('2024-03-18_windows_device_0'!Q858,'2024-03-18_windows_device_0'!Q858:Q1767,1,0)</f>
        <v>2183826</v>
      </c>
      <c r="C858">
        <v>14.44009308974548</v>
      </c>
      <c r="D858">
        <v>2183773.8709278898</v>
      </c>
      <c r="E858">
        <v>-1.7333333333333201E-2</v>
      </c>
      <c r="F858">
        <v>2183719.3232785026</v>
      </c>
      <c r="G858">
        <v>2181376.9918926978</v>
      </c>
      <c r="H858">
        <v>-0.26485439652242349</v>
      </c>
      <c r="I858">
        <v>-1.809403540670246</v>
      </c>
    </row>
    <row r="859" spans="1:9" x14ac:dyDescent="0.25">
      <c r="A859">
        <f>VLOOKUP('2024-03-18_windows_device_0'!P859,'2024-03-18_windows_device_0'!P859:P1768,1,0)</f>
        <v>32.401333333333334</v>
      </c>
      <c r="B859">
        <f>VLOOKUP('2024-03-18_windows_device_0'!Q859,'2024-03-18_windows_device_0'!Q859:Q1768,1,0)</f>
        <v>2183821</v>
      </c>
      <c r="C859">
        <v>14.44039020488899</v>
      </c>
      <c r="D859">
        <v>2183768.8687826828</v>
      </c>
      <c r="E859">
        <v>6.6666666666748142E-4</v>
      </c>
      <c r="F859">
        <v>2183717.908787617</v>
      </c>
      <c r="G859">
        <v>2181375.5593514461</v>
      </c>
      <c r="H859">
        <v>0.9472598422739793</v>
      </c>
      <c r="I859">
        <v>1.2121142387964028</v>
      </c>
    </row>
    <row r="860" spans="1:9" x14ac:dyDescent="0.25">
      <c r="A860">
        <f>VLOOKUP('2024-03-18_windows_device_0'!P860,'2024-03-18_windows_device_0'!P860:P1769,1,0)</f>
        <v>32.37466666666667</v>
      </c>
      <c r="B860">
        <f>VLOOKUP('2024-03-18_windows_device_0'!Q860,'2024-03-18_windows_device_0'!Q860:Q1769,1,0)</f>
        <v>2183819</v>
      </c>
      <c r="C860">
        <v>14.428505599148579</v>
      </c>
      <c r="D860">
        <v>2183766.9545565438</v>
      </c>
      <c r="E860">
        <v>-2.666666666666373E-2</v>
      </c>
      <c r="F860">
        <v>2183714.70143663</v>
      </c>
      <c r="G860">
        <v>2181373.0743049369</v>
      </c>
      <c r="H860">
        <v>-0.57566212327719768</v>
      </c>
      <c r="I860">
        <v>-1.522921965551177</v>
      </c>
    </row>
    <row r="861" spans="1:9" x14ac:dyDescent="0.25">
      <c r="A861">
        <f>VLOOKUP('2024-03-18_windows_device_0'!P861,'2024-03-18_windows_device_0'!P861:P1770,1,0)</f>
        <v>32.374000000000002</v>
      </c>
      <c r="B861">
        <f>VLOOKUP('2024-03-18_windows_device_0'!Q861,'2024-03-18_windows_device_0'!Q861:Q1770,1,0)</f>
        <v>2183822</v>
      </c>
      <c r="C861">
        <v>14.428208484005069</v>
      </c>
      <c r="D861">
        <v>2183769.9566999855</v>
      </c>
      <c r="E861">
        <v>-6.6666666666748142E-4</v>
      </c>
      <c r="F861">
        <v>1.8000000000021998E-2</v>
      </c>
      <c r="G861">
        <v>-2341.5910664594485</v>
      </c>
      <c r="H861">
        <v>0.52711415927842609</v>
      </c>
      <c r="I861">
        <v>1.1027762825556238</v>
      </c>
    </row>
    <row r="862" spans="1:9" x14ac:dyDescent="0.25">
      <c r="A862">
        <f>VLOOKUP('2024-03-18_windows_device_0'!P862,'2024-03-18_windows_device_0'!P862:P1771,1,0)</f>
        <v>32.357999999999997</v>
      </c>
      <c r="B862">
        <f>VLOOKUP('2024-03-18_windows_device_0'!Q862,'2024-03-18_windows_device_0'!Q862:Q1771,1,0)</f>
        <v>2183825</v>
      </c>
      <c r="C862">
        <v>14.421077720560818</v>
      </c>
      <c r="D862">
        <v>2183773.0081293443</v>
      </c>
      <c r="E862">
        <v>-1.6000000000005343E-2</v>
      </c>
      <c r="F862">
        <v>0.43200000000014427</v>
      </c>
      <c r="G862">
        <v>-2340.7433892073641</v>
      </c>
      <c r="H862">
        <v>0.85684280848818162</v>
      </c>
      <c r="I862">
        <v>0.32972864920975553</v>
      </c>
    </row>
    <row r="863" spans="1:9" x14ac:dyDescent="0.25">
      <c r="A863">
        <f>VLOOKUP('2024-03-18_windows_device_0'!P863,'2024-03-18_windows_device_0'!P863:P1772,1,0)</f>
        <v>32.347333333333331</v>
      </c>
      <c r="B863">
        <f>VLOOKUP('2024-03-18_windows_device_0'!Q863,'2024-03-18_windows_device_0'!Q863:Q1772,1,0)</f>
        <v>2183827</v>
      </c>
      <c r="C863">
        <v>14.416323878264654</v>
      </c>
      <c r="D863">
        <v>2183775.0424014591</v>
      </c>
      <c r="E863">
        <v>-1.0666666666665492E-2</v>
      </c>
      <c r="F863">
        <v>0.28799999999996828</v>
      </c>
      <c r="G863">
        <v>-2340.5981518898375</v>
      </c>
      <c r="H863">
        <v>-0.99424097358951258</v>
      </c>
      <c r="I863">
        <v>-1.8510837820776942</v>
      </c>
    </row>
    <row r="864" spans="1:9" x14ac:dyDescent="0.25">
      <c r="A864">
        <f>VLOOKUP('2024-03-18_windows_device_0'!P864,'2024-03-18_windows_device_0'!P864:P1773,1,0)</f>
        <v>32.323333333333331</v>
      </c>
      <c r="B864">
        <f>VLOOKUP('2024-03-18_windows_device_0'!Q864,'2024-03-18_windows_device_0'!Q864:Q1773,1,0)</f>
        <v>2183827</v>
      </c>
      <c r="C864">
        <v>14.405627733098282</v>
      </c>
      <c r="D864">
        <v>2183775.119472404</v>
      </c>
      <c r="E864">
        <v>-2.4000000000000909E-2</v>
      </c>
      <c r="F864">
        <v>0.64800000000002456</v>
      </c>
      <c r="G864">
        <v>-2339.5870190491087</v>
      </c>
      <c r="H864">
        <v>1.7067183751605626</v>
      </c>
      <c r="I864">
        <v>2.7009593487500752</v>
      </c>
    </row>
    <row r="865" spans="1:9" x14ac:dyDescent="0.25">
      <c r="A865">
        <f>VLOOKUP('2024-03-18_windows_device_0'!P865,'2024-03-18_windows_device_0'!P865:P1774,1,0)</f>
        <v>32.31666666666667</v>
      </c>
      <c r="B865">
        <f>VLOOKUP('2024-03-18_windows_device_0'!Q865,'2024-03-18_windows_device_0'!Q865:Q1774,1,0)</f>
        <v>2183822</v>
      </c>
      <c r="C865">
        <v>14.40265658166318</v>
      </c>
      <c r="D865">
        <v>2183770.1408708477</v>
      </c>
      <c r="E865">
        <v>-6.6666666666606034E-3</v>
      </c>
      <c r="F865">
        <v>0.17999999999983629</v>
      </c>
      <c r="G865">
        <v>-2339.8740630143411</v>
      </c>
      <c r="H865">
        <v>9.8539595189777174E-2</v>
      </c>
      <c r="I865">
        <v>-1.6081787799707854</v>
      </c>
    </row>
    <row r="866" spans="1:9" x14ac:dyDescent="0.25">
      <c r="A866">
        <f>VLOOKUP('2024-03-18_windows_device_0'!P866,'2024-03-18_windows_device_0'!P866:P1775,1,0)</f>
        <v>32.299333333333337</v>
      </c>
      <c r="B866">
        <f>VLOOKUP('2024-03-18_windows_device_0'!Q866,'2024-03-18_windows_device_0'!Q866:Q1775,1,0)</f>
        <v>2183821</v>
      </c>
      <c r="C866">
        <v>14.394931587931913</v>
      </c>
      <c r="D866">
        <v>2183769.1964861448</v>
      </c>
      <c r="E866">
        <v>-1.7333333333333201E-2</v>
      </c>
      <c r="F866">
        <v>0.46799999999999642</v>
      </c>
      <c r="G866">
        <v>-2339.1154025641599</v>
      </c>
      <c r="H866">
        <v>0.20444273118346246</v>
      </c>
      <c r="I866">
        <v>0.10590313599368528</v>
      </c>
    </row>
    <row r="867" spans="1:9" x14ac:dyDescent="0.25">
      <c r="A867">
        <f>VLOOKUP('2024-03-18_windows_device_0'!P867,'2024-03-18_windows_device_0'!P867:P1776,1,0)</f>
        <v>32.301333333333332</v>
      </c>
      <c r="B867">
        <f>VLOOKUP('2024-03-18_windows_device_0'!Q867,'2024-03-18_windows_device_0'!Q867:Q1776,1,0)</f>
        <v>2183816</v>
      </c>
      <c r="C867">
        <v>14.395822933362441</v>
      </c>
      <c r="D867">
        <v>2183764.1900705178</v>
      </c>
      <c r="E867">
        <v>1.9999999999953388E-3</v>
      </c>
      <c r="F867">
        <v>-5.3999999999874149E-2</v>
      </c>
      <c r="G867">
        <v>-2339.6917224279623</v>
      </c>
      <c r="H867">
        <v>0.34894304829185785</v>
      </c>
      <c r="I867">
        <v>0.14450031710839539</v>
      </c>
    </row>
    <row r="868" spans="1:9" x14ac:dyDescent="0.25">
      <c r="A868">
        <f>VLOOKUP('2024-03-18_windows_device_0'!P868,'2024-03-18_windows_device_0'!P868:P1777,1,0)</f>
        <v>32.283999999999999</v>
      </c>
      <c r="B868">
        <f>VLOOKUP('2024-03-18_windows_device_0'!Q868,'2024-03-18_windows_device_0'!Q868:Q1777,1,0)</f>
        <v>2183812</v>
      </c>
      <c r="C868">
        <v>14.388097939631173</v>
      </c>
      <c r="D868">
        <v>2183760.2456594198</v>
      </c>
      <c r="E868">
        <v>-1.7333333333333201E-2</v>
      </c>
      <c r="F868">
        <v>0.46799999999999642</v>
      </c>
      <c r="G868">
        <v>-2338.6988384968909</v>
      </c>
      <c r="H868">
        <v>0.40386098050112196</v>
      </c>
      <c r="I868">
        <v>5.4917932209264109E-2</v>
      </c>
    </row>
    <row r="869" spans="1:9" x14ac:dyDescent="0.25">
      <c r="A869">
        <f>VLOOKUP('2024-03-18_windows_device_0'!P869,'2024-03-18_windows_device_0'!P869:P1778,1,0)</f>
        <v>32.271999999999998</v>
      </c>
      <c r="B869">
        <f>VLOOKUP('2024-03-18_windows_device_0'!Q869,'2024-03-18_windows_device_0'!Q869:Q1778,1,0)</f>
        <v>2183814</v>
      </c>
      <c r="C869">
        <v>14.382749867047986</v>
      </c>
      <c r="D869">
        <v>2183762.2841265653</v>
      </c>
      <c r="E869">
        <v>-1.2000000000000455E-2</v>
      </c>
      <c r="F869">
        <v>0.32400000000001228</v>
      </c>
      <c r="G869">
        <v>-2338.5166938050702</v>
      </c>
      <c r="H869">
        <v>0.33161086564814468</v>
      </c>
      <c r="I869">
        <v>-7.2250114852977276E-2</v>
      </c>
    </row>
    <row r="870" spans="1:9" x14ac:dyDescent="0.25">
      <c r="A870">
        <f>VLOOKUP('2024-03-18_windows_device_0'!P870,'2024-03-18_windows_device_0'!P870:P1779,1,0)</f>
        <v>32.251333333333335</v>
      </c>
      <c r="B870">
        <f>VLOOKUP('2024-03-18_windows_device_0'!Q870,'2024-03-18_windows_device_0'!Q870:Q1779,1,0)</f>
        <v>2183815</v>
      </c>
      <c r="C870">
        <v>14.373539297599168</v>
      </c>
      <c r="D870">
        <v>2183763.3503420153</v>
      </c>
      <c r="E870">
        <v>-2.0666666666663502E-2</v>
      </c>
      <c r="F870">
        <v>0.55799999999991456</v>
      </c>
      <c r="G870">
        <v>-2337.7207157839557</v>
      </c>
      <c r="H870">
        <v>0.89596739312901263</v>
      </c>
      <c r="I870">
        <v>0.56435652748086795</v>
      </c>
    </row>
    <row r="871" spans="1:9" x14ac:dyDescent="0.25">
      <c r="A871">
        <f>VLOOKUP('2024-03-18_windows_device_0'!P871,'2024-03-18_windows_device_0'!P871:P1780,1,0)</f>
        <v>32.24666666666667</v>
      </c>
      <c r="B871">
        <f>VLOOKUP('2024-03-18_windows_device_0'!Q871,'2024-03-18_windows_device_0'!Q871:Q1780,1,0)</f>
        <v>2183819</v>
      </c>
      <c r="C871">
        <v>14.371459491594596</v>
      </c>
      <c r="D871">
        <v>2183767.3652880206</v>
      </c>
      <c r="E871">
        <v>-4.6666666666652645E-3</v>
      </c>
      <c r="F871">
        <v>0.12599999999996214</v>
      </c>
      <c r="G871">
        <v>-2338.0257676825195</v>
      </c>
      <c r="H871">
        <v>0.33498250223010473</v>
      </c>
      <c r="I871">
        <v>-0.56098489089890791</v>
      </c>
    </row>
    <row r="872" spans="1:9" x14ac:dyDescent="0.25">
      <c r="A872">
        <f>VLOOKUP('2024-03-18_windows_device_0'!P872,'2024-03-18_windows_device_0'!P872:P1781,1,0)</f>
        <v>32.244666666666667</v>
      </c>
      <c r="B872">
        <f>VLOOKUP('2024-03-18_windows_device_0'!Q872,'2024-03-18_windows_device_0'!Q872:Q1781,1,0)</f>
        <v>2183821</v>
      </c>
      <c r="C872">
        <v>14.370568146164064</v>
      </c>
      <c r="D872">
        <v>2183769.3716927893</v>
      </c>
      <c r="E872">
        <v>-2.0000000000024443E-3</v>
      </c>
      <c r="F872">
        <v>5.4000000000065995E-2</v>
      </c>
      <c r="G872">
        <v>-2338.0433557292613</v>
      </c>
    </row>
    <row r="873" spans="1:9" x14ac:dyDescent="0.25">
      <c r="A873">
        <f>VLOOKUP('2024-03-18_windows_device_0'!P873,'2024-03-18_windows_device_0'!P873:P1782,1,0)</f>
        <v>32.216666666666669</v>
      </c>
      <c r="B873">
        <f>VLOOKUP('2024-03-18_windows_device_0'!Q873,'2024-03-18_windows_device_0'!Q873:Q1782,1,0)</f>
        <v>2183818</v>
      </c>
      <c r="C873">
        <v>14.358089310136631</v>
      </c>
      <c r="D873">
        <v>2183766.4613178405</v>
      </c>
      <c r="E873">
        <v>-2.7999999999998693E-2</v>
      </c>
      <c r="F873">
        <v>0.7559999999999647</v>
      </c>
      <c r="G873">
        <v>-2336.5792338130332</v>
      </c>
    </row>
    <row r="874" spans="1:9" x14ac:dyDescent="0.25">
      <c r="A874">
        <f>VLOOKUP('2024-03-18_windows_device_0'!P874,'2024-03-18_windows_device_0'!P874:P1783,1,0)</f>
        <v>32.21</v>
      </c>
      <c r="B874">
        <f>VLOOKUP('2024-03-18_windows_device_0'!Q874,'2024-03-18_windows_device_0'!Q874:Q1783,1,0)</f>
        <v>2183818</v>
      </c>
      <c r="C874">
        <v>14.355118158701528</v>
      </c>
      <c r="D874">
        <v>2183766.4826456625</v>
      </c>
      <c r="E874">
        <v>-6.6666666666677088E-3</v>
      </c>
      <c r="F874">
        <v>0.18000000000002814</v>
      </c>
      <c r="G874">
        <v>-2336.9736785860928</v>
      </c>
    </row>
    <row r="875" spans="1:9" x14ac:dyDescent="0.25">
      <c r="A875">
        <f>VLOOKUP('2024-03-18_windows_device_0'!P875,'2024-03-18_windows_device_0'!P875:P1784,1,0)</f>
        <v>32.191333333333333</v>
      </c>
      <c r="B875">
        <f>VLOOKUP('2024-03-18_windows_device_0'!Q875,'2024-03-18_windows_device_0'!Q875:Q1784,1,0)</f>
        <v>2183817</v>
      </c>
      <c r="C875">
        <v>14.346798934683237</v>
      </c>
      <c r="D875">
        <v>2183765.5423400821</v>
      </c>
      <c r="E875">
        <v>-1.8666666666668164E-2</v>
      </c>
      <c r="F875">
        <v>0.50400000000004042</v>
      </c>
      <c r="G875">
        <v>-2336.1411239684999</v>
      </c>
    </row>
    <row r="876" spans="1:9" x14ac:dyDescent="0.25">
      <c r="A876">
        <f>VLOOKUP('2024-03-18_windows_device_0'!P876,'2024-03-18_windows_device_0'!P876:P1785,1,0)</f>
        <v>32.18</v>
      </c>
      <c r="B876">
        <f>VLOOKUP('2024-03-18_windows_device_0'!Q876,'2024-03-18_windows_device_0'!Q876:Q1785,1,0)</f>
        <v>2183810</v>
      </c>
      <c r="C876">
        <v>14.341747977243562</v>
      </c>
      <c r="D876">
        <v>2183758.5785662392</v>
      </c>
      <c r="E876">
        <v>-1.1333333333332973E-2</v>
      </c>
      <c r="F876">
        <v>0.30599999999999028</v>
      </c>
      <c r="G876">
        <v>-2336.0302147715979</v>
      </c>
    </row>
    <row r="877" spans="1:9" x14ac:dyDescent="0.25">
      <c r="A877">
        <f>VLOOKUP('2024-03-18_windows_device_0'!P877,'2024-03-18_windows_device_0'!P877:P1786,1,0)</f>
        <v>32.171999999999997</v>
      </c>
      <c r="B877">
        <f>VLOOKUP('2024-03-18_windows_device_0'!Q877,'2024-03-18_windows_device_0'!Q877:Q1786,1,0)</f>
        <v>2183807</v>
      </c>
      <c r="C877">
        <v>14.338182595521436</v>
      </c>
      <c r="D877">
        <v>2183755.6041299645</v>
      </c>
      <c r="E877">
        <v>-8.0000000000026716E-3</v>
      </c>
      <c r="F877">
        <v>0.21600000000007213</v>
      </c>
      <c r="G877">
        <v>-2335.9020957119346</v>
      </c>
    </row>
    <row r="878" spans="1:9" x14ac:dyDescent="0.25">
      <c r="A878">
        <f>VLOOKUP('2024-03-18_windows_device_0'!P878,'2024-03-18_windows_device_0'!P878:P1787,1,0)</f>
        <v>32.152666666666669</v>
      </c>
      <c r="B878">
        <f>VLOOKUP('2024-03-18_windows_device_0'!Q878,'2024-03-18_windows_device_0'!Q878:Q1787,1,0)</f>
        <v>2183804</v>
      </c>
      <c r="C878">
        <v>14.329566256359639</v>
      </c>
      <c r="D878">
        <v>2183752.6658827262</v>
      </c>
      <c r="E878">
        <v>-1.933333333332854E-2</v>
      </c>
      <c r="F878">
        <v>0.52199999999987057</v>
      </c>
      <c r="G878">
        <v>-2335.0687506495751</v>
      </c>
    </row>
    <row r="879" spans="1:9" x14ac:dyDescent="0.25">
      <c r="A879">
        <f>VLOOKUP('2024-03-18_windows_device_0'!P879,'2024-03-18_windows_device_0'!P879:P1788,1,0)</f>
        <v>32.150666666666666</v>
      </c>
      <c r="B879">
        <f>VLOOKUP('2024-03-18_windows_device_0'!Q879,'2024-03-18_windows_device_0'!Q879:Q1788,1,0)</f>
        <v>2183806</v>
      </c>
      <c r="C879">
        <v>14.328674910929108</v>
      </c>
      <c r="D879">
        <v>2183754.6722688242</v>
      </c>
      <c r="E879">
        <v>-2.0000000000024443E-3</v>
      </c>
      <c r="F879">
        <v>5.4000000000065995E-2</v>
      </c>
      <c r="G879">
        <v>-2335.4821796151818</v>
      </c>
    </row>
    <row r="880" spans="1:9" x14ac:dyDescent="0.25">
      <c r="A880">
        <f>VLOOKUP('2024-03-18_windows_device_0'!P880,'2024-03-18_windows_device_0'!P880:P1789,1,0)</f>
        <v>32.130000000000003</v>
      </c>
      <c r="B880">
        <f>VLOOKUP('2024-03-18_windows_device_0'!Q880,'2024-03-18_windows_device_0'!Q880:Q1789,1,0)</f>
        <v>2183803</v>
      </c>
      <c r="C880">
        <v>14.319464341480288</v>
      </c>
      <c r="D880">
        <v>2183751.7382352431</v>
      </c>
      <c r="E880">
        <v>-2.0666666666663502E-2</v>
      </c>
      <c r="F880">
        <v>0.55799999999991456</v>
      </c>
      <c r="G880">
        <v>-2334.4140800643827</v>
      </c>
    </row>
    <row r="881" spans="1:7" x14ac:dyDescent="0.25">
      <c r="A881">
        <f>VLOOKUP('2024-03-18_windows_device_0'!P881,'2024-03-18_windows_device_0'!P881:P1790,1,0)</f>
        <v>32.116</v>
      </c>
      <c r="B881">
        <f>VLOOKUP('2024-03-18_windows_device_0'!Q881,'2024-03-18_windows_device_0'!Q881:Q1790,1,0)</f>
        <v>2183803</v>
      </c>
      <c r="C881">
        <v>14.313224923466571</v>
      </c>
      <c r="D881">
        <v>2183751.7828980726</v>
      </c>
      <c r="E881">
        <v>-1.4000000000002899E-2</v>
      </c>
      <c r="F881">
        <v>0.37800000000007827</v>
      </c>
      <c r="G881">
        <v>-2334.2117419221595</v>
      </c>
    </row>
    <row r="882" spans="1:7" x14ac:dyDescent="0.25">
      <c r="A882">
        <f>VLOOKUP('2024-03-18_windows_device_0'!P882,'2024-03-18_windows_device_0'!P882:P1791,1,0)</f>
        <v>32.106666666666669</v>
      </c>
      <c r="B882">
        <f>VLOOKUP('2024-03-18_windows_device_0'!Q882,'2024-03-18_windows_device_0'!Q882:Q1791,1,0)</f>
        <v>2183805</v>
      </c>
      <c r="C882">
        <v>14.309065311457427</v>
      </c>
      <c r="D882">
        <v>2183753.8126624781</v>
      </c>
      <c r="E882">
        <v>-9.3333333333305291E-3</v>
      </c>
      <c r="F882">
        <v>0.25199999999992428</v>
      </c>
      <c r="G882">
        <v>-2334.0827572223716</v>
      </c>
    </row>
    <row r="883" spans="1:7" x14ac:dyDescent="0.25">
      <c r="A883">
        <f>VLOOKUP('2024-03-18_windows_device_0'!P883,'2024-03-18_windows_device_0'!P883:P1792,1,0)</f>
        <v>32.093333333333334</v>
      </c>
      <c r="B883">
        <f>VLOOKUP('2024-03-18_windows_device_0'!Q883,'2024-03-18_windows_device_0'!Q883:Q1792,1,0)</f>
        <v>2183806</v>
      </c>
      <c r="C883">
        <v>14.303123008587219</v>
      </c>
      <c r="D883">
        <v>2183754.8551680502</v>
      </c>
      <c r="E883">
        <v>-1.3333333333335418E-2</v>
      </c>
      <c r="F883">
        <v>0.36000000000005627</v>
      </c>
      <c r="G883">
        <v>-2333.6103647546429</v>
      </c>
    </row>
    <row r="884" spans="1:7" x14ac:dyDescent="0.25">
      <c r="A884">
        <f>VLOOKUP('2024-03-18_windows_device_0'!P884,'2024-03-18_windows_device_0'!P884:P1793,1,0)</f>
        <v>32.090000000000003</v>
      </c>
      <c r="B884">
        <f>VLOOKUP('2024-03-18_windows_device_0'!Q884,'2024-03-18_windows_device_0'!Q884:Q1793,1,0)</f>
        <v>2183804</v>
      </c>
      <c r="C884">
        <v>14.301637432869668</v>
      </c>
      <c r="D884">
        <v>2183752.8657916845</v>
      </c>
      <c r="E884">
        <v>-3.3333333333303017E-3</v>
      </c>
      <c r="F884">
        <v>8.9999999999918145E-2</v>
      </c>
      <c r="G884">
        <v>-2333.7892429832341</v>
      </c>
    </row>
    <row r="885" spans="1:7" x14ac:dyDescent="0.25">
      <c r="A885">
        <f>VLOOKUP('2024-03-18_windows_device_0'!P885,'2024-03-18_windows_device_0'!P885:P1794,1,0)</f>
        <v>32.074666666666666</v>
      </c>
      <c r="B885">
        <f>VLOOKUP('2024-03-18_windows_device_0'!Q885,'2024-03-18_windows_device_0'!Q885:Q1794,1,0)</f>
        <v>2183804</v>
      </c>
      <c r="C885">
        <v>14.294803784568929</v>
      </c>
      <c r="D885">
        <v>2183752.9146461901</v>
      </c>
      <c r="E885">
        <v>-1.5333333333337862E-2</v>
      </c>
      <c r="F885">
        <v>0.41400000000012227</v>
      </c>
      <c r="G885">
        <v>-2333.0459608858532</v>
      </c>
    </row>
    <row r="886" spans="1:7" x14ac:dyDescent="0.25">
      <c r="A886">
        <f>VLOOKUP('2024-03-18_windows_device_0'!P886,'2024-03-18_windows_device_0'!P886:P1795,1,0)</f>
        <v>32.056666666666665</v>
      </c>
      <c r="B886">
        <f>VLOOKUP('2024-03-18_windows_device_0'!Q886,'2024-03-18_windows_device_0'!Q886:Q1795,1,0)</f>
        <v>2183798</v>
      </c>
      <c r="C886">
        <v>14.286781675694151</v>
      </c>
      <c r="D886">
        <v>2183746.9719673377</v>
      </c>
      <c r="E886">
        <v>-1.8000000000000682E-2</v>
      </c>
      <c r="F886">
        <v>0.48600000000001842</v>
      </c>
      <c r="G886">
        <v>-2332.481504329724</v>
      </c>
    </row>
    <row r="887" spans="1:7" x14ac:dyDescent="0.25">
      <c r="A887">
        <f>VLOOKUP('2024-03-18_windows_device_0'!P887,'2024-03-18_windows_device_0'!P887:P1796,1,0)</f>
        <v>32.049333333333337</v>
      </c>
      <c r="B887">
        <f>VLOOKUP('2024-03-18_windows_device_0'!Q887,'2024-03-18_windows_device_0'!Q887:Q1796,1,0)</f>
        <v>2183785</v>
      </c>
      <c r="C887">
        <v>14.283513409115539</v>
      </c>
      <c r="D887">
        <v>2183733.9953111727</v>
      </c>
      <c r="E887">
        <v>-7.3333333333280848E-3</v>
      </c>
      <c r="F887">
        <v>0.19799999999985829</v>
      </c>
      <c r="G887">
        <v>-2332.5687946004218</v>
      </c>
    </row>
    <row r="888" spans="1:7" x14ac:dyDescent="0.25">
      <c r="A888">
        <f>VLOOKUP('2024-03-18_windows_device_0'!P888,'2024-03-18_windows_device_0'!P888:P1797,1,0)</f>
        <v>32.03</v>
      </c>
      <c r="B888">
        <f>VLOOKUP('2024-03-18_windows_device_0'!Q888,'2024-03-18_windows_device_0'!Q888:Q1797,1,0)</f>
        <v>2183793</v>
      </c>
      <c r="C888">
        <v>14.274897069953738</v>
      </c>
      <c r="D888">
        <v>2183742.0568284104</v>
      </c>
      <c r="E888">
        <v>-1.9333333333335645E-2</v>
      </c>
      <c r="F888">
        <v>0.52200000000006241</v>
      </c>
      <c r="G888">
        <v>-2331.7154305512358</v>
      </c>
    </row>
    <row r="889" spans="1:7" x14ac:dyDescent="0.25">
      <c r="A889">
        <f>VLOOKUP('2024-03-18_windows_device_0'!P889,'2024-03-18_windows_device_0'!P889:P1798,1,0)</f>
        <v>32.00333333333333</v>
      </c>
      <c r="B889">
        <f>VLOOKUP('2024-03-18_windows_device_0'!Q889,'2024-03-18_windows_device_0'!Q889:Q1798,1,0)</f>
        <v>2183791</v>
      </c>
      <c r="C889">
        <v>14.263012464213324</v>
      </c>
      <c r="D889">
        <v>2183740.1416188614</v>
      </c>
      <c r="E889">
        <v>-2.6666666666670835E-2</v>
      </c>
      <c r="F889">
        <v>0.72000000000011255</v>
      </c>
      <c r="G889">
        <v>-2330.7867486945693</v>
      </c>
    </row>
    <row r="890" spans="1:7" x14ac:dyDescent="0.25">
      <c r="A890">
        <f>VLOOKUP('2024-03-18_windows_device_0'!P890,'2024-03-18_windows_device_0'!P890:P1799,1,0)</f>
        <v>31.997333333333334</v>
      </c>
      <c r="B890">
        <f>VLOOKUP('2024-03-18_windows_device_0'!Q890,'2024-03-18_windows_device_0'!Q890:Q1799,1,0)</f>
        <v>2183792</v>
      </c>
      <c r="C890">
        <v>14.260338427921731</v>
      </c>
      <c r="D890">
        <v>2183741.1606869805</v>
      </c>
      <c r="E890">
        <v>-5.9999999999966747E-3</v>
      </c>
      <c r="F890">
        <v>0.16199999999991022</v>
      </c>
      <c r="G890">
        <v>-2331.1802613724767</v>
      </c>
    </row>
    <row r="891" spans="1:7" x14ac:dyDescent="0.25">
      <c r="A891">
        <f>VLOOKUP('2024-03-18_windows_device_0'!P891,'2024-03-18_windows_device_0'!P891:P1800,1,0)</f>
        <v>31.994</v>
      </c>
      <c r="B891">
        <f>VLOOKUP('2024-03-18_windows_device_0'!Q891,'2024-03-18_windows_device_0'!Q891:Q1800,1,0)</f>
        <v>2183787</v>
      </c>
      <c r="C891">
        <v>14.25885285220418</v>
      </c>
      <c r="D891">
        <v>2183736.1712788348</v>
      </c>
      <c r="E891">
        <v>-3.3333333333338544E-3</v>
      </c>
      <c r="F891">
        <v>9.0000000000014069E-2</v>
      </c>
      <c r="G891">
        <v>-2331.1608661987302</v>
      </c>
    </row>
    <row r="892" spans="1:7" x14ac:dyDescent="0.25">
      <c r="A892">
        <f>VLOOKUP('2024-03-18_windows_device_0'!P892,'2024-03-18_windows_device_0'!P892:P1801,1,0)</f>
        <v>31.974</v>
      </c>
      <c r="B892">
        <f>VLOOKUP('2024-03-18_windows_device_0'!Q892,'2024-03-18_windows_device_0'!Q892:Q1801,1,0)</f>
        <v>2183785</v>
      </c>
      <c r="C892">
        <v>14.249939397898871</v>
      </c>
      <c r="D892">
        <v>2183734.2348067891</v>
      </c>
      <c r="E892">
        <v>-1.9999999999999574E-2</v>
      </c>
      <c r="F892">
        <v>0.53999999999998849</v>
      </c>
      <c r="G892">
        <v>-2330.162295111918</v>
      </c>
    </row>
    <row r="893" spans="1:7" x14ac:dyDescent="0.25">
      <c r="A893">
        <f>VLOOKUP('2024-03-18_windows_device_0'!P893,'2024-03-18_windows_device_0'!P893:P1802,1,0)</f>
        <v>31.968666666666667</v>
      </c>
      <c r="B893">
        <f>VLOOKUP('2024-03-18_windows_device_0'!Q893,'2024-03-18_windows_device_0'!Q893:Q1802,1,0)</f>
        <v>2183786</v>
      </c>
      <c r="C893">
        <v>14.247562476750788</v>
      </c>
      <c r="D893">
        <v>2183735.2517408677</v>
      </c>
      <c r="E893">
        <v>-5.333333333332746E-3</v>
      </c>
      <c r="F893">
        <v>0.14399999999998414</v>
      </c>
      <c r="G893">
        <v>-2330.4119515365519</v>
      </c>
    </row>
    <row r="894" spans="1:7" x14ac:dyDescent="0.25">
      <c r="A894">
        <f>VLOOKUP('2024-03-18_windows_device_0'!P894,'2024-03-18_windows_device_0'!P894:P1803,1,0)</f>
        <v>31.963999999999999</v>
      </c>
      <c r="B894">
        <f>VLOOKUP('2024-03-18_windows_device_0'!Q894,'2024-03-18_windows_device_0'!Q894:Q1803,1,0)</f>
        <v>2183791</v>
      </c>
      <c r="C894">
        <v>14.245482670746215</v>
      </c>
      <c r="D894">
        <v>2183740.2665558695</v>
      </c>
      <c r="E894">
        <v>-4.6666666666688172E-3</v>
      </c>
      <c r="F894">
        <v>0.12600000000005807</v>
      </c>
      <c r="G894">
        <v>-2330.3018808791935</v>
      </c>
    </row>
    <row r="895" spans="1:7" x14ac:dyDescent="0.25">
      <c r="A895">
        <f>VLOOKUP('2024-03-18_windows_device_0'!P895,'2024-03-18_windows_device_0'!P895:P1804,1,0)</f>
        <v>31.957999999999998</v>
      </c>
      <c r="B895">
        <f>VLOOKUP('2024-03-18_windows_device_0'!Q895,'2024-03-18_windows_device_0'!Q895:Q1804,1,0)</f>
        <v>2183788</v>
      </c>
      <c r="C895">
        <v>14.242808634454622</v>
      </c>
      <c r="D895">
        <v>2183737.2856005505</v>
      </c>
      <c r="E895">
        <v>-6.0000000000002274E-3</v>
      </c>
      <c r="F895">
        <v>0.16200000000000614</v>
      </c>
      <c r="G895">
        <v>-2330.1011911280552</v>
      </c>
    </row>
    <row r="896" spans="1:7" x14ac:dyDescent="0.25">
      <c r="A896">
        <f>VLOOKUP('2024-03-18_windows_device_0'!P896,'2024-03-18_windows_device_0'!P896:P1805,1,0)</f>
        <v>31.926666666666666</v>
      </c>
      <c r="B896">
        <f>VLOOKUP('2024-03-18_windows_device_0'!Q896,'2024-03-18_windows_device_0'!Q896:Q1805,1,0)</f>
        <v>2183779</v>
      </c>
      <c r="C896">
        <v>14.228844222709636</v>
      </c>
      <c r="D896">
        <v>2183728.3849980216</v>
      </c>
      <c r="E896">
        <v>-3.1333333333332547E-2</v>
      </c>
      <c r="F896">
        <v>0.84599999999997877</v>
      </c>
      <c r="G896">
        <v>-2328.5566419839074</v>
      </c>
    </row>
    <row r="897" spans="1:7" x14ac:dyDescent="0.25">
      <c r="A897">
        <f>VLOOKUP('2024-03-18_windows_device_0'!P897,'2024-03-18_windows_device_0'!P897:P1806,1,0)</f>
        <v>31.916</v>
      </c>
      <c r="B897">
        <f>VLOOKUP('2024-03-18_windows_device_0'!Q897,'2024-03-18_windows_device_0'!Q897:Q1806,1,0)</f>
        <v>2183781</v>
      </c>
      <c r="C897">
        <v>14.224090380413472</v>
      </c>
      <c r="D897">
        <v>2183730.4188132123</v>
      </c>
      <c r="E897">
        <v>-1.0666666666665492E-2</v>
      </c>
      <c r="F897">
        <v>0.28799999999996828</v>
      </c>
      <c r="G897">
        <v>-2328.8214963804298</v>
      </c>
    </row>
    <row r="898" spans="1:7" x14ac:dyDescent="0.25">
      <c r="A898">
        <f>VLOOKUP('2024-03-18_windows_device_0'!P898,'2024-03-18_windows_device_0'!P898:P1807,1,0)</f>
        <v>31.893333333333334</v>
      </c>
      <c r="B898">
        <f>VLOOKUP('2024-03-18_windows_device_0'!Q898,'2024-03-18_windows_device_0'!Q898:Q1807,1,0)</f>
        <v>2183782</v>
      </c>
      <c r="C898">
        <v>14.21398846553412</v>
      </c>
      <c r="D898">
        <v>2183731.4906329755</v>
      </c>
      <c r="E898">
        <v>-2.2666666666665947E-2</v>
      </c>
      <c r="F898">
        <v>0.61199999999998056</v>
      </c>
      <c r="G898">
        <v>-2327.8742365381559</v>
      </c>
    </row>
    <row r="899" spans="1:7" x14ac:dyDescent="0.25">
      <c r="A899">
        <f>VLOOKUP('2024-03-18_windows_device_0'!P899,'2024-03-18_windows_device_0'!P899:P1808,1,0)</f>
        <v>31.892666666666667</v>
      </c>
      <c r="B899">
        <f>VLOOKUP('2024-03-18_windows_device_0'!Q899,'2024-03-18_windows_device_0'!Q899:Q1808,1,0)</f>
        <v>2183776</v>
      </c>
      <c r="C899">
        <v>14.21369135039061</v>
      </c>
      <c r="D899">
        <v>2183725.4927445492</v>
      </c>
      <c r="E899">
        <v>-6.6666666666748142E-4</v>
      </c>
      <c r="F899">
        <v>1.8000000000021998E-2</v>
      </c>
      <c r="G899">
        <v>-2328.4498986614331</v>
      </c>
    </row>
    <row r="900" spans="1:7" x14ac:dyDescent="0.25">
      <c r="A900">
        <f>VLOOKUP('2024-03-18_windows_device_0'!P900,'2024-03-18_windows_device_0'!P900:P1809,1,0)</f>
        <v>31.882666666666665</v>
      </c>
      <c r="B900">
        <f>VLOOKUP('2024-03-18_windows_device_0'!Q900,'2024-03-18_windows_device_0'!Q900:Q1809,1,0)</f>
        <v>2183772</v>
      </c>
      <c r="C900">
        <v>14.209234623237954</v>
      </c>
      <c r="D900">
        <v>2183721.5244128555</v>
      </c>
      <c r="E900">
        <v>-1.0000000000001563E-2</v>
      </c>
      <c r="F900">
        <v>0.27000000000004221</v>
      </c>
      <c r="G900">
        <v>-2327.9227845021546</v>
      </c>
    </row>
    <row r="901" spans="1:7" x14ac:dyDescent="0.25">
      <c r="A901">
        <f>VLOOKUP('2024-03-18_windows_device_0'!P901,'2024-03-18_windows_device_0'!P901:P1810,1,0)</f>
        <v>31.862000000000002</v>
      </c>
      <c r="B901">
        <f>VLOOKUP('2024-03-18_windows_device_0'!Q901,'2024-03-18_windows_device_0'!Q901:Q1810,1,0)</f>
        <v>2183772</v>
      </c>
      <c r="C901">
        <v>14.200024053789136</v>
      </c>
      <c r="D901">
        <v>2183721.5898292181</v>
      </c>
      <c r="E901">
        <v>-2.0666666666663502E-2</v>
      </c>
      <c r="F901">
        <v>0.55799999999991456</v>
      </c>
      <c r="G901">
        <v>-2327.0659416936664</v>
      </c>
    </row>
    <row r="902" spans="1:7" x14ac:dyDescent="0.25">
      <c r="A902">
        <f>VLOOKUP('2024-03-18_windows_device_0'!P902,'2024-03-18_windows_device_0'!P902:P1811,1,0)</f>
        <v>31.87</v>
      </c>
      <c r="B902">
        <f>VLOOKUP('2024-03-18_windows_device_0'!Q902,'2024-03-18_windows_device_0'!Q902:Q1811,1,0)</f>
        <v>2183770</v>
      </c>
      <c r="C902">
        <v>14.20358943551126</v>
      </c>
      <c r="D902">
        <v>2183719.5645117867</v>
      </c>
      <c r="E902">
        <v>7.9999999999991189E-3</v>
      </c>
      <c r="F902">
        <v>-0.21599999999997621</v>
      </c>
      <c r="G902">
        <v>-2328.060182667256</v>
      </c>
    </row>
    <row r="903" spans="1:7" x14ac:dyDescent="0.25">
      <c r="A903">
        <f>VLOOKUP('2024-03-18_windows_device_0'!P903,'2024-03-18_windows_device_0'!P903:P1812,1,0)</f>
        <v>31.842666666666666</v>
      </c>
      <c r="B903">
        <f>VLOOKUP('2024-03-18_windows_device_0'!Q903,'2024-03-18_windows_device_0'!Q903:Q1812,1,0)</f>
        <v>2183774</v>
      </c>
      <c r="C903">
        <v>14.191407714627335</v>
      </c>
      <c r="D903">
        <v>2183723.6509867692</v>
      </c>
      <c r="E903">
        <v>-2.7333333333334764E-2</v>
      </c>
      <c r="F903">
        <v>0.73800000000003863</v>
      </c>
      <c r="G903">
        <v>-2326.3534642920954</v>
      </c>
    </row>
    <row r="904" spans="1:7" x14ac:dyDescent="0.25">
      <c r="A904">
        <f>VLOOKUP('2024-03-18_windows_device_0'!P904,'2024-03-18_windows_device_0'!P904:P1813,1,0)</f>
        <v>31.827333333333332</v>
      </c>
      <c r="B904">
        <f>VLOOKUP('2024-03-18_windows_device_0'!Q904,'2024-03-18_windows_device_0'!Q904:Q1813,1,0)</f>
        <v>2183769</v>
      </c>
      <c r="C904">
        <v>14.184574066326597</v>
      </c>
      <c r="D904">
        <v>2183718.6994646392</v>
      </c>
      <c r="E904">
        <v>-1.5333333333334309E-2</v>
      </c>
      <c r="F904">
        <v>0.41400000000002635</v>
      </c>
      <c r="G904">
        <v>-2326.2549246969056</v>
      </c>
    </row>
    <row r="905" spans="1:7" x14ac:dyDescent="0.25">
      <c r="A905">
        <f>VLOOKUP('2024-03-18_windows_device_0'!P905,'2024-03-18_windows_device_0'!P905:P1814,1,0)</f>
        <v>31.815999999999999</v>
      </c>
      <c r="B905">
        <f>VLOOKUP('2024-03-18_windows_device_0'!Q905,'2024-03-18_windows_device_0'!Q905:Q1814,1,0)</f>
        <v>2183769</v>
      </c>
      <c r="C905">
        <v>14.179523108886922</v>
      </c>
      <c r="D905">
        <v>2183718.735281101</v>
      </c>
      <c r="E905">
        <v>-1.1333333333332973E-2</v>
      </c>
      <c r="F905">
        <v>0.30599999999999028</v>
      </c>
      <c r="G905">
        <v>-2326.0504819657222</v>
      </c>
    </row>
    <row r="906" spans="1:7" x14ac:dyDescent="0.25">
      <c r="A906">
        <f>VLOOKUP('2024-03-18_windows_device_0'!P906,'2024-03-18_windows_device_0'!P906:P1815,1,0)</f>
        <v>31.803999999999998</v>
      </c>
      <c r="B906">
        <f>VLOOKUP('2024-03-18_windows_device_0'!Q906,'2024-03-18_windows_device_0'!Q906:Q1815,1,0)</f>
        <v>2183770</v>
      </c>
      <c r="C906">
        <v>14.174175036303735</v>
      </c>
      <c r="D906">
        <v>2183719.77319051</v>
      </c>
      <c r="E906">
        <v>-1.2000000000000455E-2</v>
      </c>
      <c r="F906">
        <v>0.32400000000001228</v>
      </c>
      <c r="G906">
        <v>-2325.7015389174303</v>
      </c>
    </row>
    <row r="907" spans="1:7" x14ac:dyDescent="0.25">
      <c r="A907">
        <f>VLOOKUP('2024-03-18_windows_device_0'!P907,'2024-03-18_windows_device_0'!P907:P1816,1,0)</f>
        <v>31.790666666666667</v>
      </c>
      <c r="B907">
        <f>VLOOKUP('2024-03-18_windows_device_0'!Q907,'2024-03-18_windows_device_0'!Q907:Q1816,1,0)</f>
        <v>2183771</v>
      </c>
      <c r="C907">
        <v>14.168232733433531</v>
      </c>
      <c r="D907">
        <v>2183720.8152953028</v>
      </c>
      <c r="E907">
        <v>-1.3333333333331865E-2</v>
      </c>
      <c r="F907">
        <v>0.35999999999996035</v>
      </c>
      <c r="G907">
        <v>-2325.2976779369292</v>
      </c>
    </row>
    <row r="908" spans="1:7" x14ac:dyDescent="0.25">
      <c r="A908">
        <f>VLOOKUP('2024-03-18_windows_device_0'!P908,'2024-03-18_windows_device_0'!P908:P1817,1,0)</f>
        <v>31.777999999999999</v>
      </c>
      <c r="B908">
        <f>VLOOKUP('2024-03-18_windows_device_0'!Q908,'2024-03-18_windows_device_0'!Q908:Q1817,1,0)</f>
        <v>2183769</v>
      </c>
      <c r="C908">
        <v>14.162587545706833</v>
      </c>
      <c r="D908">
        <v>2183718.8552785027</v>
      </c>
      <c r="E908">
        <v>-1.2666666666667936E-2</v>
      </c>
      <c r="F908">
        <v>0.34200000000003428</v>
      </c>
      <c r="G908">
        <v>-2324.966067071281</v>
      </c>
    </row>
    <row r="909" spans="1:7" x14ac:dyDescent="0.25">
      <c r="A909">
        <f>VLOOKUP('2024-03-18_windows_device_0'!P909,'2024-03-18_windows_device_0'!P909:P1818,1,0)</f>
        <v>31.755333333333333</v>
      </c>
      <c r="B909">
        <f>VLOOKUP('2024-03-18_windows_device_0'!Q909,'2024-03-18_windows_device_0'!Q909:Q1818,1,0)</f>
        <v>2183768</v>
      </c>
      <c r="C909">
        <v>14.152485630827481</v>
      </c>
      <c r="D909">
        <v>2183717.9267876172</v>
      </c>
      <c r="E909">
        <v>-2.2666666666665947E-2</v>
      </c>
      <c r="F909">
        <v>0.61199999999998056</v>
      </c>
      <c r="G909">
        <v>-2324.070099678152</v>
      </c>
    </row>
    <row r="910" spans="1:7" x14ac:dyDescent="0.25">
      <c r="A910">
        <f>VLOOKUP('2024-03-18_windows_device_0'!P910,'2024-03-18_windows_device_0'!P910:P1819,1,0)</f>
        <v>31.738</v>
      </c>
      <c r="B910">
        <f>VLOOKUP('2024-03-18_windows_device_0'!Q910,'2024-03-18_windows_device_0'!Q910:Q1819,1,0)</f>
        <v>2183764</v>
      </c>
      <c r="C910">
        <v>14.144760637096214</v>
      </c>
      <c r="D910">
        <v>2183713.9814366298</v>
      </c>
      <c r="E910">
        <v>-1.7333333333333201E-2</v>
      </c>
      <c r="F910">
        <v>0.46799999999999642</v>
      </c>
      <c r="G910">
        <v>-2323.7351171759219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910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customWidth="1"/>
    <col min="3" max="3" width="13.140625" style="7" bestFit="1" customWidth="1"/>
    <col min="4" max="4" width="9.140625" style="7" customWidth="1"/>
    <col min="5" max="5" width="20.5703125" style="7" customWidth="1"/>
    <col min="6" max="7" width="9.140625" style="7"/>
    <col min="9" max="9" width="17.42578125" customWidth="1"/>
    <col min="10" max="10" width="16.85546875" customWidth="1"/>
  </cols>
  <sheetData>
    <row r="1" spans="1:6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s="7" t="s">
        <v>15</v>
      </c>
      <c r="D1" s="7" t="s">
        <v>16</v>
      </c>
    </row>
    <row r="2" spans="1:6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A2*(1-EXP(-E$5))</f>
        <v>33.406278438442371</v>
      </c>
      <c r="D2">
        <f t="shared" ref="D2:D65" si="0">B2-C2*E$4+E$3*C2^2</f>
        <v>2180941.5335629978</v>
      </c>
    </row>
    <row r="3" spans="1:6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 t="shared" ref="C3:C66" si="1">A3*(1-EXP(-E$5))</f>
        <v>33.84904816956351</v>
      </c>
      <c r="D3">
        <f t="shared" si="0"/>
        <v>2180950.108611688</v>
      </c>
      <c r="E3" s="7">
        <v>0.51468225212234864</v>
      </c>
      <c r="F3" s="7">
        <f>VAR(D2:D910)</f>
        <v>39775.442176715587</v>
      </c>
    </row>
    <row r="4" spans="1:6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si="1"/>
        <v>34.319728886600601</v>
      </c>
      <c r="D4">
        <f t="shared" si="0"/>
        <v>2180916.5543746767</v>
      </c>
      <c r="E4" s="7">
        <v>83.00359625971241</v>
      </c>
    </row>
    <row r="5" spans="1:6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1"/>
        <v>34.740296697106785</v>
      </c>
      <c r="D5">
        <f t="shared" si="0"/>
        <v>2180889.5943833627</v>
      </c>
      <c r="E5" s="7">
        <v>3.026415908244501</v>
      </c>
    </row>
    <row r="6" spans="1:6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1"/>
        <v>35.164670551146962</v>
      </c>
      <c r="D6">
        <f t="shared" si="0"/>
        <v>2180887.6383088501</v>
      </c>
    </row>
    <row r="7" spans="1:6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1"/>
        <v>35.564305122216197</v>
      </c>
      <c r="D7">
        <f t="shared" si="0"/>
        <v>2180923.015078967</v>
      </c>
    </row>
    <row r="8" spans="1:6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1"/>
        <v>35.943006453848461</v>
      </c>
      <c r="D8">
        <f t="shared" si="0"/>
        <v>2180898.5190577176</v>
      </c>
    </row>
    <row r="9" spans="1:6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1"/>
        <v>36.300774546043769</v>
      </c>
      <c r="D9">
        <f t="shared" si="0"/>
        <v>2180901.1257644077</v>
      </c>
    </row>
    <row r="10" spans="1:6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1"/>
        <v>36.668692087663061</v>
      </c>
      <c r="D10">
        <f t="shared" si="0"/>
        <v>2180903.4048294197</v>
      </c>
    </row>
    <row r="11" spans="1:6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1"/>
        <v>37.037243969871348</v>
      </c>
      <c r="D11">
        <f t="shared" si="0"/>
        <v>2180897.7947639921</v>
      </c>
    </row>
    <row r="12" spans="1:6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1"/>
        <v>37.419751345037604</v>
      </c>
      <c r="D12">
        <f t="shared" si="0"/>
        <v>2180898.7036068547</v>
      </c>
    </row>
    <row r="13" spans="1:6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1"/>
        <v>37.823191959640823</v>
      </c>
      <c r="D13">
        <f t="shared" si="0"/>
        <v>2180925.8403099268</v>
      </c>
    </row>
    <row r="14" spans="1:6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1"/>
        <v>38.25517790074899</v>
      </c>
      <c r="D14">
        <f t="shared" si="0"/>
        <v>2180945.8988454593</v>
      </c>
    </row>
    <row r="15" spans="1:6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1"/>
        <v>38.615483355300292</v>
      </c>
      <c r="D15">
        <f t="shared" si="0"/>
        <v>2180930.2473093937</v>
      </c>
    </row>
    <row r="16" spans="1:6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1"/>
        <v>38.975154469262598</v>
      </c>
      <c r="D16">
        <f t="shared" si="0"/>
        <v>2180943.7566082752</v>
      </c>
    </row>
    <row r="17" spans="1:4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1"/>
        <v>39.312623662609944</v>
      </c>
      <c r="D17">
        <f t="shared" si="0"/>
        <v>2180948.3432091605</v>
      </c>
    </row>
    <row r="18" spans="1:4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1"/>
        <v>39.623450551219349</v>
      </c>
      <c r="D18">
        <f t="shared" si="0"/>
        <v>2180954.1714224913</v>
      </c>
    </row>
    <row r="19" spans="1:4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1"/>
        <v>39.956479360443694</v>
      </c>
      <c r="D19">
        <f t="shared" si="0"/>
        <v>2180943.1691533714</v>
      </c>
    </row>
    <row r="20" spans="1:4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1"/>
        <v>40.274283995532087</v>
      </c>
      <c r="D20">
        <f t="shared" si="0"/>
        <v>2180945.9134437712</v>
      </c>
    </row>
    <row r="21" spans="1:4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1"/>
        <v>40.552125173513545</v>
      </c>
      <c r="D21">
        <f t="shared" si="0"/>
        <v>2180962.4097971148</v>
      </c>
    </row>
    <row r="22" spans="1:4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1"/>
        <v>40.821719923838025</v>
      </c>
      <c r="D22">
        <f t="shared" si="0"/>
        <v>2180991.3235427123</v>
      </c>
    </row>
    <row r="23" spans="1:4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1"/>
        <v>41.111613573010459</v>
      </c>
      <c r="D23">
        <f t="shared" si="0"/>
        <v>2180987.4860359789</v>
      </c>
    </row>
    <row r="24" spans="1:4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1"/>
        <v>41.379305301567946</v>
      </c>
      <c r="D24">
        <f t="shared" si="0"/>
        <v>2181016.6319436491</v>
      </c>
    </row>
    <row r="25" spans="1:4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1"/>
        <v>41.638116261879446</v>
      </c>
      <c r="D25">
        <f t="shared" si="0"/>
        <v>2181013.2080726963</v>
      </c>
    </row>
    <row r="26" spans="1:4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1"/>
        <v>41.889315135122956</v>
      </c>
      <c r="D26">
        <f t="shared" si="0"/>
        <v>2181025.1567241317</v>
      </c>
    </row>
    <row r="27" spans="1:4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1"/>
        <v>42.14178268954447</v>
      </c>
      <c r="D27">
        <f t="shared" si="0"/>
        <v>2181044.1200578827</v>
      </c>
    </row>
    <row r="28" spans="1:4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1"/>
        <v>42.444363150496883</v>
      </c>
      <c r="D28">
        <f t="shared" si="0"/>
        <v>2181048.177628214</v>
      </c>
    </row>
    <row r="29" spans="1:4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1"/>
        <v>42.710786197876367</v>
      </c>
      <c r="D29">
        <f t="shared" si="0"/>
        <v>2181064.7403049259</v>
      </c>
    </row>
    <row r="30" spans="1:4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1"/>
        <v>42.987358694679834</v>
      </c>
      <c r="D30">
        <f t="shared" si="0"/>
        <v>2181086.9826630848</v>
      </c>
    </row>
    <row r="31" spans="1:4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1"/>
        <v>43.223967734376373</v>
      </c>
      <c r="D31">
        <f t="shared" si="0"/>
        <v>2181089.8419456067</v>
      </c>
    </row>
    <row r="32" spans="1:4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1"/>
        <v>43.448524302881943</v>
      </c>
      <c r="D32">
        <f t="shared" si="0"/>
        <v>2181111.2201404278</v>
      </c>
    </row>
    <row r="33" spans="1:4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1"/>
        <v>43.649610269594554</v>
      </c>
      <c r="D33">
        <f t="shared" si="0"/>
        <v>2181127.543536413</v>
      </c>
    </row>
    <row r="34" spans="1:4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1"/>
        <v>43.883681946935098</v>
      </c>
      <c r="D34">
        <f t="shared" si="0"/>
        <v>2181106.6601032889</v>
      </c>
    </row>
    <row r="35" spans="1:4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1"/>
        <v>44.079058848346719</v>
      </c>
      <c r="D35">
        <f t="shared" si="0"/>
        <v>2181127.2883892502</v>
      </c>
    </row>
    <row r="36" spans="1:4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1"/>
        <v>44.292831626839309</v>
      </c>
      <c r="D36">
        <f t="shared" si="0"/>
        <v>2181137.2676019697</v>
      </c>
    </row>
    <row r="37" spans="1:4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1"/>
        <v>44.48630550648393</v>
      </c>
      <c r="D37">
        <f t="shared" si="0"/>
        <v>2181149.0489851059</v>
      </c>
    </row>
    <row r="38" spans="1:4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1"/>
        <v>44.652502740801609</v>
      </c>
      <c r="D38">
        <f t="shared" si="0"/>
        <v>2181173.8788407054</v>
      </c>
    </row>
    <row r="39" spans="1:4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1"/>
        <v>44.847245301624234</v>
      </c>
      <c r="D39">
        <f t="shared" si="0"/>
        <v>2181164.6851158696</v>
      </c>
    </row>
    <row r="40" spans="1:4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1"/>
        <v>45.034375775378869</v>
      </c>
      <c r="D40">
        <f t="shared" si="0"/>
        <v>2181187.8093582112</v>
      </c>
    </row>
    <row r="41" spans="1:4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1"/>
        <v>45.196132625573561</v>
      </c>
      <c r="D41">
        <f t="shared" si="0"/>
        <v>2181204.8949527242</v>
      </c>
    </row>
    <row r="42" spans="1:4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1"/>
        <v>45.355986454001247</v>
      </c>
      <c r="D42">
        <f t="shared" si="0"/>
        <v>2181209.0765886535</v>
      </c>
    </row>
    <row r="43" spans="1:4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1"/>
        <v>45.508228195360957</v>
      </c>
      <c r="D43">
        <f t="shared" si="0"/>
        <v>2181220.5597441359</v>
      </c>
    </row>
    <row r="44" spans="1:4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1"/>
        <v>45.654760871419676</v>
      </c>
      <c r="D44">
        <f t="shared" si="0"/>
        <v>2181245.2723141885</v>
      </c>
    </row>
    <row r="45" spans="1:4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1"/>
        <v>45.824129808682351</v>
      </c>
      <c r="D45">
        <f t="shared" si="0"/>
        <v>2181246.1884067017</v>
      </c>
    </row>
    <row r="46" spans="1:4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1"/>
        <v>45.978274571809052</v>
      </c>
      <c r="D46">
        <f t="shared" si="0"/>
        <v>2181258.6770334486</v>
      </c>
    </row>
    <row r="47" spans="1:4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1"/>
        <v>46.140665762592739</v>
      </c>
      <c r="D47">
        <f t="shared" si="0"/>
        <v>2181248.897269099</v>
      </c>
    </row>
    <row r="48" spans="1:4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1"/>
        <v>46.305594315732421</v>
      </c>
      <c r="D48">
        <f t="shared" si="0"/>
        <v>2181290.0549807297</v>
      </c>
    </row>
    <row r="49" spans="1:4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1"/>
        <v>46.4698885282831</v>
      </c>
      <c r="D49">
        <f t="shared" si="0"/>
        <v>2181297.2630015519</v>
      </c>
    </row>
    <row r="50" spans="1:4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1"/>
        <v>46.613883841985817</v>
      </c>
      <c r="D50">
        <f t="shared" si="0"/>
        <v>2181289.2094816021</v>
      </c>
    </row>
    <row r="51" spans="1:4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1"/>
        <v>46.750267068620552</v>
      </c>
      <c r="D51">
        <f t="shared" si="0"/>
        <v>2181285.4427889804</v>
      </c>
    </row>
    <row r="52" spans="1:4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1"/>
        <v>46.878403867598308</v>
      </c>
      <c r="D52">
        <f t="shared" si="0"/>
        <v>2181298.9817600087</v>
      </c>
    </row>
    <row r="53" spans="1:4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1"/>
        <v>46.99068215185109</v>
      </c>
      <c r="D53">
        <f t="shared" si="0"/>
        <v>2181307.0867316029</v>
      </c>
    </row>
    <row r="54" spans="1:4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1"/>
        <v>47.11564724788385</v>
      </c>
      <c r="D54">
        <f t="shared" si="0"/>
        <v>2181328.7668458507</v>
      </c>
    </row>
    <row r="55" spans="1:4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1"/>
        <v>47.234903278615612</v>
      </c>
      <c r="D55">
        <f t="shared" si="0"/>
        <v>2181333.6593053248</v>
      </c>
    </row>
    <row r="56" spans="1:4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1"/>
        <v>47.334494751088428</v>
      </c>
      <c r="D56">
        <f t="shared" si="0"/>
        <v>2181337.2402896904</v>
      </c>
    </row>
    <row r="57" spans="1:4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1"/>
        <v>47.449310397697204</v>
      </c>
      <c r="D57">
        <f t="shared" si="0"/>
        <v>2181348.3112920681</v>
      </c>
    </row>
    <row r="58" spans="1:4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1"/>
        <v>47.555245276059999</v>
      </c>
      <c r="D58">
        <f t="shared" si="0"/>
        <v>2181369.6982307509</v>
      </c>
    </row>
    <row r="59" spans="1:4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1"/>
        <v>47.672598285024776</v>
      </c>
      <c r="D59">
        <f t="shared" si="0"/>
        <v>2181385.7092241547</v>
      </c>
    </row>
    <row r="60" spans="1:4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1"/>
        <v>47.770286735730579</v>
      </c>
      <c r="D60">
        <f t="shared" si="0"/>
        <v>2181391.3994576554</v>
      </c>
    </row>
    <row r="61" spans="1:4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1"/>
        <v>47.875587273504379</v>
      </c>
      <c r="D61">
        <f t="shared" si="0"/>
        <v>2181389.8427885287</v>
      </c>
    </row>
    <row r="62" spans="1:4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1"/>
        <v>47.969469680676198</v>
      </c>
      <c r="D62">
        <f t="shared" si="0"/>
        <v>2181402.6814067611</v>
      </c>
    </row>
    <row r="63" spans="1:4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1"/>
        <v>48.062083406670013</v>
      </c>
      <c r="D63">
        <f t="shared" si="0"/>
        <v>2181411.5716360132</v>
      </c>
    </row>
    <row r="64" spans="1:4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1"/>
        <v>48.165480922676814</v>
      </c>
      <c r="D64">
        <f t="shared" si="0"/>
        <v>2181415.110199776</v>
      </c>
    </row>
    <row r="65" spans="1:4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1"/>
        <v>48.253654264547642</v>
      </c>
      <c r="D65">
        <f t="shared" si="0"/>
        <v>2181415.1671165871</v>
      </c>
    </row>
    <row r="66" spans="1:4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1"/>
        <v>48.324066069926509</v>
      </c>
      <c r="D66">
        <f t="shared" ref="D66:D129" si="2">B66-C66*E$4+E$3*C66^2</f>
        <v>2181447.8226317675</v>
      </c>
    </row>
    <row r="67" spans="1:4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ref="C67:C130" si="3">A67*(1-EXP(-E$5))</f>
        <v>48.386865788237387</v>
      </c>
      <c r="D67">
        <f t="shared" si="2"/>
        <v>2181443.7359104156</v>
      </c>
    </row>
    <row r="68" spans="1:4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si="3"/>
        <v>48.475673470697217</v>
      </c>
      <c r="D68">
        <f t="shared" si="2"/>
        <v>2181445.7919209641</v>
      </c>
    </row>
    <row r="69" spans="1:4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3"/>
        <v>48.56130945021205</v>
      </c>
      <c r="D69">
        <f t="shared" si="2"/>
        <v>2181449.9607626526</v>
      </c>
    </row>
    <row r="70" spans="1:4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3"/>
        <v>48.628549552645921</v>
      </c>
      <c r="D70">
        <f t="shared" si="2"/>
        <v>2181477.7430697163</v>
      </c>
    </row>
    <row r="71" spans="1:4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3"/>
        <v>48.707842126270762</v>
      </c>
      <c r="D71">
        <f t="shared" si="2"/>
        <v>2181481.1338458504</v>
      </c>
    </row>
    <row r="72" spans="1:4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3"/>
        <v>48.787769040484612</v>
      </c>
      <c r="D72">
        <f t="shared" si="2"/>
        <v>2181477.5102980002</v>
      </c>
    </row>
    <row r="73" spans="1:4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3"/>
        <v>48.842956671727507</v>
      </c>
      <c r="D73">
        <f t="shared" si="2"/>
        <v>2181475.7026384813</v>
      </c>
    </row>
    <row r="74" spans="1:4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3"/>
        <v>48.927958310653345</v>
      </c>
      <c r="D74">
        <f t="shared" si="2"/>
        <v>2181492.9245603853</v>
      </c>
    </row>
    <row r="75" spans="1:4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3"/>
        <v>48.991392369553218</v>
      </c>
      <c r="D75">
        <f t="shared" si="2"/>
        <v>2181478.8562139627</v>
      </c>
    </row>
    <row r="76" spans="1:4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3"/>
        <v>49.043408297851116</v>
      </c>
      <c r="D76">
        <f t="shared" si="2"/>
        <v>2181487.1632606853</v>
      </c>
    </row>
    <row r="77" spans="1:4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3"/>
        <v>49.129044277365949</v>
      </c>
      <c r="D77">
        <f t="shared" si="2"/>
        <v>2181484.3821485611</v>
      </c>
    </row>
    <row r="78" spans="1:4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3"/>
        <v>49.162664328582885</v>
      </c>
      <c r="D78">
        <f t="shared" si="2"/>
        <v>2181516.2923681056</v>
      </c>
    </row>
    <row r="79" spans="1:4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3"/>
        <v>49.254009373398709</v>
      </c>
      <c r="D79">
        <f t="shared" si="2"/>
        <v>2181501.3373302384</v>
      </c>
    </row>
    <row r="80" spans="1:4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3"/>
        <v>49.30348793934062</v>
      </c>
      <c r="D80">
        <f t="shared" si="2"/>
        <v>2181502.7402709047</v>
      </c>
    </row>
    <row r="81" spans="1:4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3"/>
        <v>49.35930991117251</v>
      </c>
      <c r="D81">
        <f t="shared" si="2"/>
        <v>2181544.9414857193</v>
      </c>
    </row>
    <row r="82" spans="1:4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3"/>
        <v>49.422743970072382</v>
      </c>
      <c r="D82">
        <f t="shared" si="2"/>
        <v>2181563.9013051619</v>
      </c>
    </row>
    <row r="83" spans="1:4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3"/>
        <v>49.481103304260273</v>
      </c>
      <c r="D83">
        <f t="shared" si="2"/>
        <v>2181566.0279972982</v>
      </c>
    </row>
    <row r="84" spans="1:4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3"/>
        <v>49.555955493762127</v>
      </c>
      <c r="D84">
        <f t="shared" si="2"/>
        <v>2181561.6304083285</v>
      </c>
    </row>
    <row r="85" spans="1:4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3"/>
        <v>49.611777465594017</v>
      </c>
      <c r="D85">
        <f t="shared" si="2"/>
        <v>2181566.8461302212</v>
      </c>
    </row>
    <row r="86" spans="1:4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3"/>
        <v>49.680286249205892</v>
      </c>
      <c r="D86">
        <f t="shared" si="2"/>
        <v>2181567.6607182957</v>
      </c>
    </row>
    <row r="87" spans="1:4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3"/>
        <v>49.739279923982771</v>
      </c>
      <c r="D87">
        <f t="shared" si="2"/>
        <v>2181590.7827071613</v>
      </c>
    </row>
    <row r="88" spans="1:4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3"/>
        <v>49.790027171102672</v>
      </c>
      <c r="D88">
        <f t="shared" si="2"/>
        <v>2181589.1700800038</v>
      </c>
    </row>
    <row r="89" spans="1:4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3"/>
        <v>49.846483483523571</v>
      </c>
      <c r="D89">
        <f t="shared" si="2"/>
        <v>2181573.3791473112</v>
      </c>
    </row>
    <row r="90" spans="1:4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3"/>
        <v>49.90547715830045</v>
      </c>
      <c r="D90">
        <f t="shared" si="2"/>
        <v>2181581.5112286694</v>
      </c>
    </row>
    <row r="91" spans="1:4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3"/>
        <v>49.958761767776345</v>
      </c>
      <c r="D91">
        <f t="shared" si="2"/>
        <v>2181610.8271555393</v>
      </c>
    </row>
    <row r="92" spans="1:4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3"/>
        <v>49.993650500171277</v>
      </c>
      <c r="D92">
        <f t="shared" si="2"/>
        <v>2181608.7260719035</v>
      </c>
    </row>
    <row r="93" spans="1:4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3"/>
        <v>50.052009834359161</v>
      </c>
      <c r="D93">
        <f t="shared" si="2"/>
        <v>2181603.8870601226</v>
      </c>
    </row>
    <row r="94" spans="1:4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3"/>
        <v>50.078652139097116</v>
      </c>
      <c r="D94">
        <f t="shared" si="2"/>
        <v>2181607.0486768363</v>
      </c>
    </row>
    <row r="95" spans="1:4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3"/>
        <v>50.125593342683025</v>
      </c>
      <c r="D95">
        <f t="shared" si="2"/>
        <v>2181615.5733030951</v>
      </c>
    </row>
    <row r="96" spans="1:4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3"/>
        <v>50.194736466883896</v>
      </c>
      <c r="D96">
        <f t="shared" si="2"/>
        <v>2181636.4042485114</v>
      </c>
    </row>
    <row r="97" spans="1:4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3"/>
        <v>50.218841409265842</v>
      </c>
      <c r="D97">
        <f t="shared" si="2"/>
        <v>2181633.6492212154</v>
      </c>
    </row>
    <row r="98" spans="1:4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3"/>
        <v>50.277200743453726</v>
      </c>
      <c r="D98">
        <f t="shared" si="2"/>
        <v>2181628.8237373349</v>
      </c>
    </row>
    <row r="99" spans="1:4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3"/>
        <v>50.308917772903669</v>
      </c>
      <c r="D99">
        <f t="shared" si="2"/>
        <v>2181652.8330969536</v>
      </c>
    </row>
    <row r="100" spans="1:4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3"/>
        <v>50.342537824120605</v>
      </c>
      <c r="D100">
        <f t="shared" si="2"/>
        <v>2181655.7841487196</v>
      </c>
    </row>
    <row r="101" spans="1:4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3"/>
        <v>50.37742655651553</v>
      </c>
      <c r="D101">
        <f t="shared" si="2"/>
        <v>2181658.6968477187</v>
      </c>
    </row>
    <row r="102" spans="1:4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3"/>
        <v>50.419293035389458</v>
      </c>
      <c r="D102">
        <f t="shared" si="2"/>
        <v>2181648.3937404342</v>
      </c>
    </row>
    <row r="103" spans="1:4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3"/>
        <v>50.461793854852374</v>
      </c>
      <c r="D103">
        <f t="shared" si="2"/>
        <v>2181643.0727345846</v>
      </c>
    </row>
    <row r="104" spans="1:4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3"/>
        <v>50.494779565480307</v>
      </c>
      <c r="D104">
        <f t="shared" si="2"/>
        <v>2181655.0487578609</v>
      </c>
    </row>
    <row r="105" spans="1:4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3"/>
        <v>50.526496594930244</v>
      </c>
      <c r="D105">
        <f t="shared" si="2"/>
        <v>2181651.0652210768</v>
      </c>
    </row>
    <row r="106" spans="1:4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3"/>
        <v>50.566460052037172</v>
      </c>
      <c r="D106">
        <f t="shared" si="2"/>
        <v>2181668.8274390879</v>
      </c>
    </row>
    <row r="107" spans="1:4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3"/>
        <v>50.59310235677512</v>
      </c>
      <c r="D107">
        <f t="shared" si="2"/>
        <v>2181642.0031644148</v>
      </c>
    </row>
    <row r="108" spans="1:4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3"/>
        <v>50.616572958568071</v>
      </c>
      <c r="D108">
        <f t="shared" si="2"/>
        <v>2181667.2776230383</v>
      </c>
    </row>
    <row r="109" spans="1:4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3"/>
        <v>50.645118285073018</v>
      </c>
      <c r="D109">
        <f t="shared" si="2"/>
        <v>2181685.3959720563</v>
      </c>
    </row>
    <row r="110" spans="1:4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3"/>
        <v>50.692693829247922</v>
      </c>
      <c r="D110">
        <f t="shared" si="2"/>
        <v>2181683.928417671</v>
      </c>
    </row>
    <row r="111" spans="1:4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3"/>
        <v>50.712358387506889</v>
      </c>
      <c r="D111">
        <f t="shared" si="2"/>
        <v>2181685.322509062</v>
      </c>
    </row>
    <row r="112" spans="1:4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3"/>
        <v>50.768180359338778</v>
      </c>
      <c r="D112">
        <f t="shared" si="2"/>
        <v>2181690.6046792022</v>
      </c>
    </row>
    <row r="113" spans="1:4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3"/>
        <v>50.796725685843725</v>
      </c>
      <c r="D113">
        <f t="shared" si="2"/>
        <v>2181699.7274829834</v>
      </c>
    </row>
    <row r="114" spans="1:4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3"/>
        <v>50.819561947047681</v>
      </c>
      <c r="D114">
        <f t="shared" si="2"/>
        <v>2181693.0263299174</v>
      </c>
    </row>
    <row r="115" spans="1:4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3"/>
        <v>50.84112952707364</v>
      </c>
      <c r="D115">
        <f t="shared" si="2"/>
        <v>2181680.3646227028</v>
      </c>
    </row>
    <row r="116" spans="1:4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3"/>
        <v>50.867137491222593</v>
      </c>
      <c r="D116">
        <f t="shared" si="2"/>
        <v>2181702.5673184874</v>
      </c>
    </row>
    <row r="117" spans="1:4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3"/>
        <v>50.912175673041503</v>
      </c>
      <c r="D117">
        <f t="shared" si="2"/>
        <v>2181698.1882678196</v>
      </c>
    </row>
    <row r="118" spans="1:4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3"/>
        <v>50.930571550122465</v>
      </c>
      <c r="D118">
        <f t="shared" si="2"/>
        <v>2181689.6255941987</v>
      </c>
    </row>
    <row r="119" spans="1:4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3"/>
        <v>50.959751217216414</v>
      </c>
      <c r="D119">
        <f t="shared" si="2"/>
        <v>2181695.7337919227</v>
      </c>
    </row>
    <row r="120" spans="1:4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3"/>
        <v>50.96926632605139</v>
      </c>
      <c r="D120">
        <f t="shared" si="2"/>
        <v>2181711.443176331</v>
      </c>
    </row>
    <row r="121" spans="1:4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3"/>
        <v>51.025722638472288</v>
      </c>
      <c r="D121">
        <f t="shared" si="2"/>
        <v>2181727.720774089</v>
      </c>
    </row>
    <row r="122" spans="1:4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3"/>
        <v>51.016841870226301</v>
      </c>
      <c r="D122">
        <f t="shared" si="2"/>
        <v>2181734.9914963106</v>
      </c>
    </row>
    <row r="123" spans="1:4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3"/>
        <v>51.052364943210229</v>
      </c>
      <c r="D123">
        <f t="shared" si="2"/>
        <v>2181750.9090945283</v>
      </c>
    </row>
    <row r="124" spans="1:4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3"/>
        <v>51.085350653838162</v>
      </c>
      <c r="D124">
        <f t="shared" si="2"/>
        <v>2181736.9051702437</v>
      </c>
    </row>
    <row r="125" spans="1:4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3"/>
        <v>51.091694059728162</v>
      </c>
      <c r="D125">
        <f t="shared" si="2"/>
        <v>2181725.7122362843</v>
      </c>
    </row>
    <row r="126" spans="1:4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3"/>
        <v>51.134194879191071</v>
      </c>
      <c r="D126">
        <f t="shared" si="2"/>
        <v>2181725.4206471969</v>
      </c>
    </row>
    <row r="127" spans="1:4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3"/>
        <v>51.170986633353003</v>
      </c>
      <c r="D127">
        <f t="shared" si="2"/>
        <v>2181731.3040566402</v>
      </c>
    </row>
    <row r="128" spans="1:4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3"/>
        <v>51.186845148077971</v>
      </c>
      <c r="D128">
        <f t="shared" si="2"/>
        <v>2181726.8231973439</v>
      </c>
    </row>
    <row r="129" spans="1:4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3"/>
        <v>51.204606684569939</v>
      </c>
      <c r="D129">
        <f t="shared" si="2"/>
        <v>2181725.2849422707</v>
      </c>
    </row>
    <row r="130" spans="1:4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3"/>
        <v>51.245204482265862</v>
      </c>
      <c r="D130">
        <f t="shared" ref="D130:D193" si="4">B130-C130*E$4+E$3*C130^2</f>
        <v>2181749.0558643774</v>
      </c>
    </row>
    <row r="131" spans="1:4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ref="C131:C194" si="5">A131*(1-EXP(-E$5))</f>
        <v>51.255353931689839</v>
      </c>
      <c r="D131">
        <f t="shared" si="4"/>
        <v>2181741.7488599946</v>
      </c>
    </row>
    <row r="132" spans="1:4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si="5"/>
        <v>51.283899258194786</v>
      </c>
      <c r="D132">
        <f t="shared" si="4"/>
        <v>2181763.8859786629</v>
      </c>
    </row>
    <row r="133" spans="1:4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5"/>
        <v>51.295951729385756</v>
      </c>
      <c r="D133">
        <f t="shared" si="4"/>
        <v>2181773.5219028257</v>
      </c>
    </row>
    <row r="134" spans="1:4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5"/>
        <v>51.344795954738665</v>
      </c>
      <c r="D134">
        <f t="shared" si="4"/>
        <v>2181772.0479684873</v>
      </c>
    </row>
    <row r="135" spans="1:4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5"/>
        <v>51.342892932971672</v>
      </c>
      <c r="D135">
        <f t="shared" si="4"/>
        <v>2181763.1053485237</v>
      </c>
    </row>
    <row r="136" spans="1:4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5"/>
        <v>51.372072600065607</v>
      </c>
      <c r="D136">
        <f t="shared" si="4"/>
        <v>2181753.2259309446</v>
      </c>
    </row>
    <row r="137" spans="1:4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5"/>
        <v>51.381587708900597</v>
      </c>
      <c r="D137">
        <f t="shared" si="4"/>
        <v>2181751.9393538409</v>
      </c>
    </row>
    <row r="138" spans="1:4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5"/>
        <v>51.412036057172529</v>
      </c>
      <c r="D138">
        <f t="shared" si="4"/>
        <v>2181766.0229333853</v>
      </c>
    </row>
    <row r="139" spans="1:4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5"/>
        <v>51.427894571897504</v>
      </c>
      <c r="D139">
        <f t="shared" si="4"/>
        <v>2181766.546009026</v>
      </c>
    </row>
    <row r="140" spans="1:4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5"/>
        <v>51.461514623114439</v>
      </c>
      <c r="D140">
        <f t="shared" si="4"/>
        <v>2181782.5357855433</v>
      </c>
    </row>
    <row r="141" spans="1:4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5"/>
        <v>51.475470116072415</v>
      </c>
      <c r="D141">
        <f t="shared" si="4"/>
        <v>2181780.116789212</v>
      </c>
    </row>
    <row r="142" spans="1:4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5"/>
        <v>51.490694290208381</v>
      </c>
      <c r="D142">
        <f t="shared" si="4"/>
        <v>2181764.6599309458</v>
      </c>
    </row>
    <row r="143" spans="1:4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5"/>
        <v>51.524314341425317</v>
      </c>
      <c r="D143">
        <f t="shared" si="4"/>
        <v>2181773.6518807914</v>
      </c>
    </row>
    <row r="144" spans="1:4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5"/>
        <v>51.528120384959308</v>
      </c>
      <c r="D144">
        <f t="shared" si="4"/>
        <v>2181776.5378352199</v>
      </c>
    </row>
    <row r="145" spans="1:4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5"/>
        <v>51.558568733231255</v>
      </c>
      <c r="D145">
        <f t="shared" si="4"/>
        <v>2181749.6260074577</v>
      </c>
    </row>
    <row r="146" spans="1:4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5"/>
        <v>51.58330801620221</v>
      </c>
      <c r="D146">
        <f t="shared" si="4"/>
        <v>2181759.8858500971</v>
      </c>
    </row>
    <row r="147" spans="1:4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5"/>
        <v>51.599800871516166</v>
      </c>
      <c r="D147">
        <f t="shared" si="4"/>
        <v>2181778.3927618591</v>
      </c>
    </row>
    <row r="148" spans="1:4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5"/>
        <v>51.616293726830143</v>
      </c>
      <c r="D148">
        <f t="shared" si="4"/>
        <v>2181791.8999536238</v>
      </c>
    </row>
    <row r="149" spans="1:4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5"/>
        <v>51.64039866921209</v>
      </c>
      <c r="D149">
        <f t="shared" si="4"/>
        <v>2181805.1801991044</v>
      </c>
    </row>
    <row r="150" spans="1:4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5"/>
        <v>51.641033009801092</v>
      </c>
      <c r="D150">
        <f t="shared" si="4"/>
        <v>2181793.1612662729</v>
      </c>
    </row>
    <row r="151" spans="1:4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5"/>
        <v>51.667040973950037</v>
      </c>
      <c r="D151">
        <f t="shared" si="4"/>
        <v>2181779.3853768143</v>
      </c>
    </row>
    <row r="152" spans="1:4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</f>
        <v>2184659</v>
      </c>
      <c r="C152">
        <f t="shared" si="5"/>
        <v>51.682265148086017</v>
      </c>
      <c r="D152">
        <f t="shared" si="4"/>
        <v>2181743.9315206986</v>
      </c>
    </row>
    <row r="153" spans="1:4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</f>
        <v>2184649</v>
      </c>
      <c r="C153">
        <f t="shared" si="5"/>
        <v>51.693683278687992</v>
      </c>
      <c r="D153">
        <f t="shared" si="4"/>
        <v>2181733.5912851798</v>
      </c>
    </row>
    <row r="154" spans="1:4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</f>
        <v>2184653</v>
      </c>
      <c r="C154">
        <f t="shared" si="5"/>
        <v>51.698758003399973</v>
      </c>
      <c r="D154">
        <f t="shared" si="4"/>
        <v>2181737.4401124716</v>
      </c>
    </row>
    <row r="155" spans="1:4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</f>
        <v>2184653</v>
      </c>
      <c r="C155">
        <f t="shared" si="5"/>
        <v>51.715250858713951</v>
      </c>
      <c r="D155">
        <f t="shared" si="4"/>
        <v>2181736.9489842467</v>
      </c>
    </row>
    <row r="156" spans="1:4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</f>
        <v>2184661</v>
      </c>
      <c r="C156">
        <f t="shared" si="5"/>
        <v>51.738721460506902</v>
      </c>
      <c r="D156">
        <f t="shared" si="4"/>
        <v>2181744.2505537579</v>
      </c>
    </row>
    <row r="157" spans="1:4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</f>
        <v>2184662</v>
      </c>
      <c r="C157">
        <f t="shared" si="5"/>
        <v>51.757751678176867</v>
      </c>
      <c r="D157">
        <f t="shared" si="4"/>
        <v>2181744.6846750425</v>
      </c>
    </row>
    <row r="158" spans="1:4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</f>
        <v>2184663</v>
      </c>
      <c r="C158">
        <f t="shared" si="5"/>
        <v>51.740624482273901</v>
      </c>
      <c r="D158">
        <f t="shared" si="4"/>
        <v>2181746.1939491113</v>
      </c>
    </row>
    <row r="159" spans="1:4" ht="15.75" thickBot="1" x14ac:dyDescent="0.3">
      <c r="A159">
        <f>VLOOKUP('2024-03-18_windows_device_0'!P159,'2024-03-18_windows_device_0'!P$2:P$912,1,0)</f>
        <v>54.4</v>
      </c>
      <c r="B159">
        <f>VLOOKUP('2024-03-18_windows_device_0'!Q159,'2024-03-18_windows_device_0'!Q159:Q1067,1,0)</f>
        <v>2184674</v>
      </c>
      <c r="C159">
        <f t="shared" si="5"/>
        <v>51.76219206229986</v>
      </c>
      <c r="D159">
        <f t="shared" si="4"/>
        <v>2181756.5526903151</v>
      </c>
    </row>
    <row r="160" spans="1:4" ht="15.75" thickBot="1" x14ac:dyDescent="0.3">
      <c r="A160">
        <f>VLOOKUP('2024-03-18_windows_device_0'!P160,'2024-03-18_windows_device_0'!P$2:P$912,1,0)</f>
        <v>54.406666666666666</v>
      </c>
      <c r="B160" s="3">
        <f>VLOOKUP('2024-03-18_windows_device_0'!Q160,'2024-03-18_windows_device_0'!Q160:Q1068,1,0)</f>
        <v>2184674</v>
      </c>
      <c r="C160">
        <f t="shared" si="5"/>
        <v>51.768535468189846</v>
      </c>
      <c r="D160">
        <f t="shared" si="4"/>
        <v>2181756.3641759111</v>
      </c>
    </row>
    <row r="161" spans="1:4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</f>
        <v>2184673</v>
      </c>
      <c r="C161">
        <f t="shared" si="5"/>
        <v>51.769804149367843</v>
      </c>
      <c r="D161">
        <f t="shared" si="4"/>
        <v>2181755.3264780007</v>
      </c>
    </row>
    <row r="162" spans="1:4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</f>
        <v>2184683</v>
      </c>
      <c r="C162">
        <f t="shared" si="5"/>
        <v>51.785662664092811</v>
      </c>
      <c r="D162">
        <f t="shared" si="4"/>
        <v>2181764.8553939168</v>
      </c>
    </row>
    <row r="163" spans="1:4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</f>
        <v>2184687</v>
      </c>
      <c r="C163">
        <f t="shared" si="5"/>
        <v>51.785662664092811</v>
      </c>
      <c r="D163">
        <f t="shared" si="4"/>
        <v>2181768.8553939168</v>
      </c>
    </row>
    <row r="164" spans="1:4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</f>
        <v>2184698</v>
      </c>
      <c r="C164">
        <f t="shared" si="5"/>
        <v>51.786931345270808</v>
      </c>
      <c r="D164">
        <f t="shared" si="4"/>
        <v>2181779.8177183731</v>
      </c>
    </row>
    <row r="165" spans="1:4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</f>
        <v>2184703</v>
      </c>
      <c r="C165">
        <f t="shared" si="5"/>
        <v>51.767266787011849</v>
      </c>
      <c r="D165">
        <f t="shared" si="4"/>
        <v>2181785.4018754782</v>
      </c>
    </row>
    <row r="166" spans="1:4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</f>
        <v>2184703</v>
      </c>
      <c r="C166">
        <f t="shared" si="5"/>
        <v>51.793909091749804</v>
      </c>
      <c r="D166">
        <f t="shared" si="4"/>
        <v>2181784.6105325012</v>
      </c>
    </row>
    <row r="167" spans="1:4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</f>
        <v>2184704</v>
      </c>
      <c r="C167">
        <f t="shared" si="5"/>
        <v>51.793909091749804</v>
      </c>
      <c r="D167">
        <f t="shared" si="4"/>
        <v>2181785.6105325012</v>
      </c>
    </row>
    <row r="168" spans="1:4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</f>
        <v>2184711</v>
      </c>
      <c r="C168">
        <f t="shared" si="5"/>
        <v>51.801521178817779</v>
      </c>
      <c r="D168">
        <f t="shared" si="4"/>
        <v>2181792.3845687099</v>
      </c>
    </row>
    <row r="169" spans="1:4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</f>
        <v>2184717</v>
      </c>
      <c r="C169">
        <f t="shared" si="5"/>
        <v>51.78946870762681</v>
      </c>
      <c r="D169">
        <f t="shared" si="4"/>
        <v>2181798.7423722572</v>
      </c>
    </row>
    <row r="170" spans="1:4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</f>
        <v>2184718</v>
      </c>
      <c r="C170">
        <f t="shared" si="5"/>
        <v>51.790103048215805</v>
      </c>
      <c r="D170">
        <f t="shared" si="4"/>
        <v>2181799.7235367638</v>
      </c>
    </row>
    <row r="171" spans="1:4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</f>
        <v>2184720</v>
      </c>
      <c r="C171">
        <f t="shared" si="5"/>
        <v>51.781222279969825</v>
      </c>
      <c r="D171">
        <f t="shared" si="4"/>
        <v>2181801.9872713652</v>
      </c>
    </row>
    <row r="172" spans="1:4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</f>
        <v>2184718</v>
      </c>
      <c r="C172">
        <f t="shared" si="5"/>
        <v>51.778684917613823</v>
      </c>
      <c r="D172">
        <f t="shared" si="4"/>
        <v>2181800.0626390199</v>
      </c>
    </row>
    <row r="173" spans="1:4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</f>
        <v>2184720</v>
      </c>
      <c r="C173">
        <f t="shared" si="5"/>
        <v>51.767901127600844</v>
      </c>
      <c r="D173">
        <f t="shared" si="4"/>
        <v>2181802.3830254879</v>
      </c>
    </row>
    <row r="174" spans="1:4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</f>
        <v>2184724</v>
      </c>
      <c r="C174">
        <f t="shared" si="5"/>
        <v>51.758386018765869</v>
      </c>
      <c r="D174">
        <f t="shared" si="4"/>
        <v>2181806.6658188384</v>
      </c>
    </row>
    <row r="175" spans="1:4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</f>
        <v>2184727</v>
      </c>
      <c r="C175">
        <f t="shared" si="5"/>
        <v>51.761557721710858</v>
      </c>
      <c r="D175">
        <f t="shared" si="4"/>
        <v>2181809.571544033</v>
      </c>
    </row>
    <row r="176" spans="1:4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</f>
        <v>2184732</v>
      </c>
      <c r="C176">
        <f t="shared" si="5"/>
        <v>51.738721460506902</v>
      </c>
      <c r="D176">
        <f t="shared" si="4"/>
        <v>2181815.2505537579</v>
      </c>
    </row>
    <row r="177" spans="1:4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</f>
        <v>2184732</v>
      </c>
      <c r="C177">
        <f t="shared" si="5"/>
        <v>51.732378054616916</v>
      </c>
      <c r="D177">
        <f t="shared" si="4"/>
        <v>2181815.4392628376</v>
      </c>
    </row>
    <row r="178" spans="1:4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</f>
        <v>2184734</v>
      </c>
      <c r="C178">
        <f t="shared" si="5"/>
        <v>51.729840692260922</v>
      </c>
      <c r="D178">
        <f t="shared" si="4"/>
        <v>2181817.5147580672</v>
      </c>
    </row>
    <row r="179" spans="1:4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</f>
        <v>2184740</v>
      </c>
      <c r="C179">
        <f t="shared" si="5"/>
        <v>51.697489322221983</v>
      </c>
      <c r="D179">
        <f t="shared" si="4"/>
        <v>2181824.4779031635</v>
      </c>
    </row>
    <row r="180" spans="1:4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</f>
        <v>2184736</v>
      </c>
      <c r="C180">
        <f t="shared" si="5"/>
        <v>51.691780256920993</v>
      </c>
      <c r="D180">
        <f t="shared" si="4"/>
        <v>2181820.6479817801</v>
      </c>
    </row>
    <row r="181" spans="1:4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</f>
        <v>2184735</v>
      </c>
      <c r="C181">
        <f t="shared" si="5"/>
        <v>51.690511575742995</v>
      </c>
      <c r="D181">
        <f t="shared" si="4"/>
        <v>2181819.6857815846</v>
      </c>
    </row>
    <row r="182" spans="1:4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</f>
        <v>2184742</v>
      </c>
      <c r="C182">
        <f t="shared" si="5"/>
        <v>51.662600589827051</v>
      </c>
      <c r="D182">
        <f t="shared" si="4"/>
        <v>2181827.5177964563</v>
      </c>
    </row>
    <row r="183" spans="1:4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</f>
        <v>2184747</v>
      </c>
      <c r="C183">
        <f t="shared" si="5"/>
        <v>51.65689152452606</v>
      </c>
      <c r="D183">
        <f t="shared" si="4"/>
        <v>2181832.6880801041</v>
      </c>
    </row>
    <row r="184" spans="1:4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</f>
        <v>2184744</v>
      </c>
      <c r="C184">
        <f t="shared" si="5"/>
        <v>51.639764328623095</v>
      </c>
      <c r="D184">
        <f t="shared" si="4"/>
        <v>2181830.1991323503</v>
      </c>
    </row>
    <row r="185" spans="1:4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</f>
        <v>2184746</v>
      </c>
      <c r="C185">
        <f t="shared" si="5"/>
        <v>51.594091806215182</v>
      </c>
      <c r="D185">
        <f t="shared" si="4"/>
        <v>2181833.5634145625</v>
      </c>
    </row>
    <row r="186" spans="1:4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</f>
        <v>2184744</v>
      </c>
      <c r="C186">
        <f t="shared" si="5"/>
        <v>51.56808384206623</v>
      </c>
      <c r="D186">
        <f t="shared" si="4"/>
        <v>2181832.3412569929</v>
      </c>
    </row>
    <row r="187" spans="1:4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</f>
        <v>2184749</v>
      </c>
      <c r="C187">
        <f t="shared" si="5"/>
        <v>51.551590986752274</v>
      </c>
      <c r="D187">
        <f t="shared" si="4"/>
        <v>2181837.8348836959</v>
      </c>
    </row>
    <row r="188" spans="1:4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</f>
        <v>2184753</v>
      </c>
      <c r="C188">
        <f t="shared" si="5"/>
        <v>51.542075877917284</v>
      </c>
      <c r="D188">
        <f t="shared" si="4"/>
        <v>2181842.1197957001</v>
      </c>
    </row>
    <row r="189" spans="1:4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</f>
        <v>2184756</v>
      </c>
      <c r="C189">
        <f t="shared" si="5"/>
        <v>51.509090167289351</v>
      </c>
      <c r="D189">
        <f t="shared" si="4"/>
        <v>2181846.1082121902</v>
      </c>
    </row>
    <row r="190" spans="1:4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</f>
        <v>2184760</v>
      </c>
      <c r="C190">
        <f t="shared" si="5"/>
        <v>51.477373137839415</v>
      </c>
      <c r="D190">
        <f t="shared" si="4"/>
        <v>2181851.0596688818</v>
      </c>
    </row>
    <row r="191" spans="1:4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</f>
        <v>2184760</v>
      </c>
      <c r="C191">
        <f t="shared" si="5"/>
        <v>51.471664072538424</v>
      </c>
      <c r="D191">
        <f t="shared" si="4"/>
        <v>2181851.231041057</v>
      </c>
    </row>
    <row r="192" spans="1:4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</f>
        <v>2184764</v>
      </c>
      <c r="C192">
        <f t="shared" si="5"/>
        <v>51.429797593664503</v>
      </c>
      <c r="D192">
        <f t="shared" si="4"/>
        <v>2181856.4887954998</v>
      </c>
    </row>
    <row r="193" spans="1:4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</f>
        <v>2184765</v>
      </c>
      <c r="C193">
        <f t="shared" si="5"/>
        <v>51.412670397761538</v>
      </c>
      <c r="D193">
        <f t="shared" si="4"/>
        <v>2181858.0038514407</v>
      </c>
    </row>
    <row r="194" spans="1:4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</f>
        <v>2184764</v>
      </c>
      <c r="C194">
        <f t="shared" si="5"/>
        <v>51.393640180091573</v>
      </c>
      <c r="D194">
        <f t="shared" ref="D194:D257" si="6">B194-C194*E$4+E$3*C194^2</f>
        <v>2181857.576489964</v>
      </c>
    </row>
    <row r="195" spans="1:4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</f>
        <v>2184764</v>
      </c>
      <c r="C195">
        <f t="shared" ref="C195:C258" si="7">A195*(1-EXP(-E$5))</f>
        <v>51.356214085340639</v>
      </c>
      <c r="D195">
        <f t="shared" si="6"/>
        <v>2181858.7037665527</v>
      </c>
    </row>
    <row r="196" spans="1:4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</f>
        <v>2184763</v>
      </c>
      <c r="C196">
        <f t="shared" si="7"/>
        <v>51.341624251793668</v>
      </c>
      <c r="D196">
        <f t="shared" si="6"/>
        <v>2181858.1436039526</v>
      </c>
    </row>
    <row r="197" spans="1:4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</f>
        <v>2184767</v>
      </c>
      <c r="C197">
        <f t="shared" si="7"/>
        <v>51.297854751152755</v>
      </c>
      <c r="D197">
        <f t="shared" si="6"/>
        <v>2181863.464430836</v>
      </c>
    </row>
    <row r="198" spans="1:4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</f>
        <v>2184770</v>
      </c>
      <c r="C198">
        <f t="shared" si="7"/>
        <v>51.298489091741757</v>
      </c>
      <c r="D198">
        <f t="shared" si="6"/>
        <v>2181866.4452743339</v>
      </c>
    </row>
    <row r="199" spans="1:4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</f>
        <v>2184769</v>
      </c>
      <c r="C199">
        <f t="shared" si="7"/>
        <v>51.242032779320866</v>
      </c>
      <c r="D199">
        <f t="shared" si="6"/>
        <v>2181867.1518249926</v>
      </c>
    </row>
    <row r="200" spans="1:4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</f>
        <v>2184767</v>
      </c>
      <c r="C200">
        <f t="shared" si="7"/>
        <v>51.21919651811691</v>
      </c>
      <c r="D200">
        <f t="shared" si="6"/>
        <v>2181865.8430471057</v>
      </c>
    </row>
    <row r="201" spans="1:4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</f>
        <v>2184769</v>
      </c>
      <c r="C201">
        <f t="shared" si="7"/>
        <v>51.18113608277698</v>
      </c>
      <c r="D201">
        <f t="shared" si="6"/>
        <v>2181868.9962768676</v>
      </c>
    </row>
    <row r="202" spans="1:4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</f>
        <v>2184763</v>
      </c>
      <c r="C202">
        <f t="shared" si="7"/>
        <v>51.155128118628035</v>
      </c>
      <c r="D202">
        <f t="shared" si="6"/>
        <v>2181863.7851748141</v>
      </c>
    </row>
    <row r="203" spans="1:4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</f>
        <v>2184768</v>
      </c>
      <c r="C203">
        <f t="shared" si="7"/>
        <v>51.124679770356096</v>
      </c>
      <c r="D203">
        <f t="shared" si="6"/>
        <v>2181869.7096473933</v>
      </c>
    </row>
    <row r="204" spans="1:4" ht="15.75" thickBot="1" x14ac:dyDescent="0.3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</f>
        <v>2184768</v>
      </c>
      <c r="C204">
        <f t="shared" si="7"/>
        <v>51.085984994427172</v>
      </c>
      <c r="D204">
        <f t="shared" si="6"/>
        <v>2181870.8858749843</v>
      </c>
    </row>
    <row r="205" spans="1:4" ht="15.75" thickBot="1" x14ac:dyDescent="0.3">
      <c r="A205">
        <f>VLOOKUP('2024-03-18_windows_device_0'!P205,'2024-03-18_windows_device_0'!P$2:P$912,1,0)</f>
        <v>53.667333333333332</v>
      </c>
      <c r="B205" s="4">
        <f>VLOOKUP('2024-03-18_windows_device_0'!Q205,'2024-03-18_windows_device_0'!Q205:Q1113,1,0)</f>
        <v>2184767</v>
      </c>
      <c r="C205">
        <f t="shared" si="7"/>
        <v>51.065051754990208</v>
      </c>
      <c r="D205">
        <f t="shared" si="6"/>
        <v>2181870.5228372579</v>
      </c>
    </row>
    <row r="206" spans="1:4" x14ac:dyDescent="0.25">
      <c r="A206">
        <f>VLOOKUP('2024-03-18_windows_device_0'!P206,'2024-03-18_windows_device_0'!P$2:P$912,1,0)</f>
        <v>53.629333333333335</v>
      </c>
      <c r="B206" s="5">
        <f>VLOOKUP('2024-03-18_windows_device_0'!Q206,'2024-03-18_windows_device_0'!Q206:Q1114,1,0)</f>
        <v>2184766</v>
      </c>
      <c r="C206">
        <f t="shared" si="7"/>
        <v>51.028894341417278</v>
      </c>
      <c r="D206">
        <f t="shared" si="6"/>
        <v>2181870.6241072561</v>
      </c>
    </row>
    <row r="207" spans="1:4" x14ac:dyDescent="0.25">
      <c r="A207">
        <f>VLOOKUP('2024-03-18_windows_device_0'!P207,'2024-03-18_windows_device_0'!P$2:P$912,1,0)</f>
        <v>53.597999999999999</v>
      </c>
      <c r="B207" s="5">
        <f>VLOOKUP('2024-03-18_windows_device_0'!Q207,'2024-03-18_windows_device_0'!Q207:Q1115,1,0)</f>
        <v>2184768</v>
      </c>
      <c r="C207">
        <f t="shared" si="7"/>
        <v>50.999080333734334</v>
      </c>
      <c r="D207">
        <f t="shared" si="6"/>
        <v>2181873.5331843053</v>
      </c>
    </row>
    <row r="208" spans="1:4" x14ac:dyDescent="0.25">
      <c r="A208">
        <f>VLOOKUP('2024-03-18_windows_device_0'!P208,'2024-03-18_windows_device_0'!P$2:P$912,1,0)</f>
        <v>53.561333333333337</v>
      </c>
      <c r="B208" s="5">
        <f>VLOOKUP('2024-03-18_windows_device_0'!Q208,'2024-03-18_windows_device_0'!Q208:Q1116,1,0)</f>
        <v>2184765</v>
      </c>
      <c r="C208">
        <f t="shared" si="7"/>
        <v>50.964191601339408</v>
      </c>
      <c r="D208">
        <f t="shared" si="6"/>
        <v>2181871.5981597155</v>
      </c>
    </row>
    <row r="209" spans="1:4" x14ac:dyDescent="0.25">
      <c r="A209">
        <f>VLOOKUP('2024-03-18_windows_device_0'!P209,'2024-03-18_windows_device_0'!P$2:P$912,1,0)</f>
        <v>53.530666666666662</v>
      </c>
      <c r="B209" s="5">
        <f>VLOOKUP('2024-03-18_windows_device_0'!Q209,'2024-03-18_windows_device_0'!Q209:Q1117,1,0)</f>
        <v>2184764</v>
      </c>
      <c r="C209">
        <f t="shared" si="7"/>
        <v>50.935011934245452</v>
      </c>
      <c r="D209">
        <f t="shared" si="6"/>
        <v>2181871.4898286182</v>
      </c>
    </row>
    <row r="210" spans="1:4" x14ac:dyDescent="0.25">
      <c r="A210">
        <f>VLOOKUP('2024-03-18_windows_device_0'!P210,'2024-03-18_windows_device_0'!P$2:P$912,1,0)</f>
        <v>53.501999999999995</v>
      </c>
      <c r="B210" s="5">
        <f>VLOOKUP('2024-03-18_windows_device_0'!Q210,'2024-03-18_windows_device_0'!Q210:Q1118,1,0)</f>
        <v>2184766</v>
      </c>
      <c r="C210">
        <f t="shared" si="7"/>
        <v>50.907735288918509</v>
      </c>
      <c r="D210">
        <f t="shared" si="6"/>
        <v>2181874.3241377803</v>
      </c>
    </row>
    <row r="211" spans="1:4" x14ac:dyDescent="0.25">
      <c r="A211">
        <f>VLOOKUP('2024-03-18_windows_device_0'!P211,'2024-03-18_windows_device_0'!P$2:P$912,1,0)</f>
        <v>53.448666666666668</v>
      </c>
      <c r="B211" s="5">
        <f>VLOOKUP('2024-03-18_windows_device_0'!Q211,'2024-03-18_windows_device_0'!Q211:Q1119,1,0)</f>
        <v>2184766</v>
      </c>
      <c r="C211">
        <f t="shared" si="7"/>
        <v>50.856988041798608</v>
      </c>
      <c r="D211">
        <f t="shared" si="6"/>
        <v>2181875.8783787554</v>
      </c>
    </row>
    <row r="212" spans="1:4" x14ac:dyDescent="0.25">
      <c r="A212">
        <f>VLOOKUP('2024-03-18_windows_device_0'!P212,'2024-03-18_windows_device_0'!P$2:P$912,1,0)</f>
        <v>53.413333333333334</v>
      </c>
      <c r="B212" s="5">
        <f>VLOOKUP('2024-03-18_windows_device_0'!Q212,'2024-03-18_windows_device_0'!Q212:Q1120,1,0)</f>
        <v>2184765</v>
      </c>
      <c r="C212">
        <f t="shared" si="7"/>
        <v>50.823367990581673</v>
      </c>
      <c r="D212">
        <f t="shared" si="6"/>
        <v>2181875.9095232631</v>
      </c>
    </row>
    <row r="213" spans="1:4" x14ac:dyDescent="0.25">
      <c r="A213">
        <f>VLOOKUP('2024-03-18_windows_device_0'!P213,'2024-03-18_windows_device_0'!P$2:P$912,1,0)</f>
        <v>53.389333333333333</v>
      </c>
      <c r="B213" s="5">
        <f>VLOOKUP('2024-03-18_windows_device_0'!Q213,'2024-03-18_windows_device_0'!Q213:Q1121,1,0)</f>
        <v>2184763</v>
      </c>
      <c r="C213">
        <f t="shared" si="7"/>
        <v>50.800531729377717</v>
      </c>
      <c r="D213">
        <f t="shared" si="6"/>
        <v>2181874.6105868607</v>
      </c>
    </row>
    <row r="214" spans="1:4" x14ac:dyDescent="0.25">
      <c r="A214">
        <f>VLOOKUP('2024-03-18_windows_device_0'!P214,'2024-03-18_windows_device_0'!P$2:P$912,1,0)</f>
        <v>53.338666666666668</v>
      </c>
      <c r="B214" s="5">
        <f>VLOOKUP('2024-03-18_windows_device_0'!Q214,'2024-03-18_windows_device_0'!Q214:Q1122,1,0)</f>
        <v>2184761</v>
      </c>
      <c r="C214">
        <f t="shared" si="7"/>
        <v>50.75232184461381</v>
      </c>
      <c r="D214">
        <f t="shared" si="6"/>
        <v>2181874.0923728631</v>
      </c>
    </row>
    <row r="215" spans="1:4" x14ac:dyDescent="0.25">
      <c r="A215">
        <f>VLOOKUP('2024-03-18_windows_device_0'!P215,'2024-03-18_windows_device_0'!P$2:P$912,1,0)</f>
        <v>53.311999999999998</v>
      </c>
      <c r="B215" s="5">
        <f>VLOOKUP('2024-03-18_windows_device_0'!Q215,'2024-03-18_windows_device_0'!Q215:Q1123,1,0)</f>
        <v>2184758</v>
      </c>
      <c r="C215">
        <f t="shared" si="7"/>
        <v>50.72694822105386</v>
      </c>
      <c r="D215">
        <f t="shared" si="6"/>
        <v>2181871.8732211855</v>
      </c>
    </row>
    <row r="216" spans="1:4" x14ac:dyDescent="0.25">
      <c r="A216">
        <f>VLOOKUP('2024-03-18_windows_device_0'!P216,'2024-03-18_windows_device_0'!P$2:P$912,1,0)</f>
        <v>53.270666666666671</v>
      </c>
      <c r="B216" s="5">
        <f>VLOOKUP('2024-03-18_windows_device_0'!Q216,'2024-03-18_windows_device_0'!Q216:Q1124,1,0)</f>
        <v>2184762</v>
      </c>
      <c r="C216">
        <f t="shared" si="7"/>
        <v>50.687619104535941</v>
      </c>
      <c r="D216">
        <f t="shared" si="6"/>
        <v>2181877.0848457986</v>
      </c>
    </row>
    <row r="217" spans="1:4" x14ac:dyDescent="0.25">
      <c r="A217">
        <f>VLOOKUP('2024-03-18_windows_device_0'!P217,'2024-03-18_windows_device_0'!P$2:P$912,1,0)</f>
        <v>53.219333333333338</v>
      </c>
      <c r="B217" s="5">
        <f>VLOOKUP('2024-03-18_windows_device_0'!Q217,'2024-03-18_windows_device_0'!Q217:Q1125,1,0)</f>
        <v>2184763</v>
      </c>
      <c r="C217">
        <f t="shared" si="7"/>
        <v>50.638774879183039</v>
      </c>
      <c r="D217">
        <f t="shared" si="6"/>
        <v>2181879.5918220109</v>
      </c>
    </row>
    <row r="218" spans="1:4" x14ac:dyDescent="0.25">
      <c r="A218">
        <f>VLOOKUP('2024-03-18_windows_device_0'!P218,'2024-03-18_windows_device_0'!P$2:P$912,1,0)</f>
        <v>53.192</v>
      </c>
      <c r="B218" s="5">
        <f>VLOOKUP('2024-03-18_windows_device_0'!Q218,'2024-03-18_windows_device_0'!Q218:Q1126,1,0)</f>
        <v>2184760</v>
      </c>
      <c r="C218">
        <f t="shared" si="7"/>
        <v>50.612766915034079</v>
      </c>
      <c r="D218">
        <f t="shared" si="6"/>
        <v>2181877.3952398757</v>
      </c>
    </row>
    <row r="219" spans="1:4" x14ac:dyDescent="0.25">
      <c r="A219">
        <f>VLOOKUP('2024-03-18_windows_device_0'!P219,'2024-03-18_windows_device_0'!P$2:P$912,1,0)</f>
        <v>53.160666666666671</v>
      </c>
      <c r="B219" s="5">
        <f>VLOOKUP('2024-03-18_windows_device_0'!Q219,'2024-03-18_windows_device_0'!Q219:Q1127,1,0)</f>
        <v>2184758</v>
      </c>
      <c r="C219">
        <f t="shared" si="7"/>
        <v>50.582952907351142</v>
      </c>
      <c r="D219">
        <f t="shared" si="6"/>
        <v>2181876.3170876596</v>
      </c>
    </row>
    <row r="220" spans="1:4" x14ac:dyDescent="0.25">
      <c r="A220">
        <f>VLOOKUP('2024-03-18_windows_device_0'!P220,'2024-03-18_windows_device_0'!P$2:P$912,1,0)</f>
        <v>53.103999999999999</v>
      </c>
      <c r="B220" s="5">
        <f>VLOOKUP('2024-03-18_windows_device_0'!Q220,'2024-03-18_windows_device_0'!Q220:Q1128,1,0)</f>
        <v>2184757</v>
      </c>
      <c r="C220">
        <f t="shared" si="7"/>
        <v>50.529033957286245</v>
      </c>
      <c r="D220">
        <f t="shared" si="6"/>
        <v>2181876.9865828678</v>
      </c>
    </row>
    <row r="221" spans="1:4" x14ac:dyDescent="0.25">
      <c r="A221">
        <f>VLOOKUP('2024-03-18_windows_device_0'!P221,'2024-03-18_windows_device_0'!P$2:P$912,1,0)</f>
        <v>53.076000000000001</v>
      </c>
      <c r="B221" s="5">
        <f>VLOOKUP('2024-03-18_windows_device_0'!Q221,'2024-03-18_windows_device_0'!Q221:Q1129,1,0)</f>
        <v>2184756</v>
      </c>
      <c r="C221">
        <f t="shared" si="7"/>
        <v>50.502391652548297</v>
      </c>
      <c r="D221">
        <f t="shared" si="6"/>
        <v>2181876.8126145941</v>
      </c>
    </row>
    <row r="222" spans="1:4" x14ac:dyDescent="0.25">
      <c r="A222">
        <f>VLOOKUP('2024-03-18_windows_device_0'!P222,'2024-03-18_windows_device_0'!P$2:P$912,1,0)</f>
        <v>53.025999999999996</v>
      </c>
      <c r="B222" s="5">
        <f>VLOOKUP('2024-03-18_windows_device_0'!Q222,'2024-03-18_windows_device_0'!Q222:Q1130,1,0)</f>
        <v>2184763</v>
      </c>
      <c r="C222">
        <f t="shared" si="7"/>
        <v>50.454816108373386</v>
      </c>
      <c r="D222">
        <f t="shared" si="6"/>
        <v>2181885.289488567</v>
      </c>
    </row>
    <row r="223" spans="1:4" x14ac:dyDescent="0.25">
      <c r="A223">
        <f>VLOOKUP('2024-03-18_windows_device_0'!P223,'2024-03-18_windows_device_0'!P$2:P$912,1,0)</f>
        <v>52.981999999999999</v>
      </c>
      <c r="B223" s="5">
        <f>VLOOKUP('2024-03-18_windows_device_0'!Q223,'2024-03-18_windows_device_0'!Q223:Q1131,1,0)</f>
        <v>2184765</v>
      </c>
      <c r="C223">
        <f t="shared" si="7"/>
        <v>50.412949629499465</v>
      </c>
      <c r="D223">
        <f t="shared" si="6"/>
        <v>2181888.5910649546</v>
      </c>
    </row>
    <row r="224" spans="1:4" x14ac:dyDescent="0.25">
      <c r="A224">
        <f>VLOOKUP('2024-03-18_windows_device_0'!P224,'2024-03-18_windows_device_0'!P$2:P$912,1,0)</f>
        <v>52.948</v>
      </c>
      <c r="B224" s="5">
        <f>VLOOKUP('2024-03-18_windows_device_0'!Q224,'2024-03-18_windows_device_0'!Q224:Q1132,1,0)</f>
        <v>2184766</v>
      </c>
      <c r="C224">
        <f t="shared" si="7"/>
        <v>50.380598259460534</v>
      </c>
      <c r="D224">
        <f t="shared" si="6"/>
        <v>2181890.5980643039</v>
      </c>
    </row>
    <row r="225" spans="1:4" x14ac:dyDescent="0.25">
      <c r="A225">
        <f>VLOOKUP('2024-03-18_windows_device_0'!P225,'2024-03-18_windows_device_0'!P$2:P$912,1,0)</f>
        <v>52.905333333333331</v>
      </c>
      <c r="B225" s="5">
        <f>VLOOKUP('2024-03-18_windows_device_0'!Q225,'2024-03-18_windows_device_0'!Q225:Q1133,1,0)</f>
        <v>2184764</v>
      </c>
      <c r="C225">
        <f t="shared" si="7"/>
        <v>50.34000046176461</v>
      </c>
      <c r="D225">
        <f t="shared" si="6"/>
        <v>2181889.8632740323</v>
      </c>
    </row>
    <row r="226" spans="1:4" x14ac:dyDescent="0.25">
      <c r="A226">
        <f>VLOOKUP('2024-03-18_windows_device_0'!P226,'2024-03-18_windows_device_0'!P$2:P$912,1,0)</f>
        <v>52.86</v>
      </c>
      <c r="B226" s="5">
        <f>VLOOKUP('2024-03-18_windows_device_0'!Q226,'2024-03-18_windows_device_0'!Q226:Q1134,1,0)</f>
        <v>2184758</v>
      </c>
      <c r="C226">
        <f t="shared" si="7"/>
        <v>50.296865301712693</v>
      </c>
      <c r="D226">
        <f t="shared" si="6"/>
        <v>2181885.2094183159</v>
      </c>
    </row>
    <row r="227" spans="1:4" x14ac:dyDescent="0.25">
      <c r="A227">
        <f>VLOOKUP('2024-03-18_windows_device_0'!P227,'2024-03-18_windows_device_0'!P$2:P$912,1,0)</f>
        <v>52.832666666666668</v>
      </c>
      <c r="B227" s="5">
        <f>VLOOKUP('2024-03-18_windows_device_0'!Q227,'2024-03-18_windows_device_0'!Q227:Q1135,1,0)</f>
        <v>2184754</v>
      </c>
      <c r="C227">
        <f t="shared" si="7"/>
        <v>50.270857337563747</v>
      </c>
      <c r="D227">
        <f t="shared" si="6"/>
        <v>2181882.021989672</v>
      </c>
    </row>
    <row r="228" spans="1:4" x14ac:dyDescent="0.25">
      <c r="A228">
        <f>VLOOKUP('2024-03-18_windows_device_0'!P228,'2024-03-18_windows_device_0'!P$2:P$912,1,0)</f>
        <v>52.779333333333334</v>
      </c>
      <c r="B228" s="5">
        <f>VLOOKUP('2024-03-18_windows_device_0'!Q228,'2024-03-18_windows_device_0'!Q228:Q1136,1,0)</f>
        <v>2184754</v>
      </c>
      <c r="C228">
        <f t="shared" si="7"/>
        <v>50.220110090443839</v>
      </c>
      <c r="D228">
        <f t="shared" si="6"/>
        <v>2181883.6094995048</v>
      </c>
    </row>
    <row r="229" spans="1:4" x14ac:dyDescent="0.25">
      <c r="A229">
        <f>VLOOKUP('2024-03-18_windows_device_0'!P229,'2024-03-18_windows_device_0'!P$2:P$912,1,0)</f>
        <v>52.74133333333333</v>
      </c>
      <c r="B229" s="5">
        <f>VLOOKUP('2024-03-18_windows_device_0'!Q229,'2024-03-18_windows_device_0'!Q229:Q1137,1,0)</f>
        <v>2184754</v>
      </c>
      <c r="C229">
        <f t="shared" si="7"/>
        <v>50.183952676870909</v>
      </c>
      <c r="D229">
        <f t="shared" si="6"/>
        <v>2181884.7422175203</v>
      </c>
    </row>
    <row r="230" spans="1:4" x14ac:dyDescent="0.25">
      <c r="A230">
        <f>VLOOKUP('2024-03-18_windows_device_0'!P230,'2024-03-18_windows_device_0'!P$2:P$912,1,0)</f>
        <v>52.681333333333335</v>
      </c>
      <c r="B230" s="5">
        <f>VLOOKUP('2024-03-18_windows_device_0'!Q230,'2024-03-18_windows_device_0'!Q230:Q1138,1,0)</f>
        <v>2184745</v>
      </c>
      <c r="C230">
        <f t="shared" si="7"/>
        <v>50.126862023861023</v>
      </c>
      <c r="D230">
        <f t="shared" si="6"/>
        <v>2181877.5334596084</v>
      </c>
    </row>
    <row r="231" spans="1:4" x14ac:dyDescent="0.25">
      <c r="A231">
        <f>VLOOKUP('2024-03-18_windows_device_0'!P231,'2024-03-18_windows_device_0'!P$2:P$912,1,0)</f>
        <v>52.654666666666671</v>
      </c>
      <c r="B231" s="5">
        <f>VLOOKUP('2024-03-18_windows_device_0'!Q231,'2024-03-18_windows_device_0'!Q231:Q1139,1,0)</f>
        <v>2184752</v>
      </c>
      <c r="C231">
        <f t="shared" si="7"/>
        <v>50.101488400301072</v>
      </c>
      <c r="D231">
        <f t="shared" si="6"/>
        <v>2181885.330644133</v>
      </c>
    </row>
    <row r="232" spans="1:4" x14ac:dyDescent="0.25">
      <c r="A232">
        <f>VLOOKUP('2024-03-18_windows_device_0'!P232,'2024-03-18_windows_device_0'!P$2:P$912,1,0)</f>
        <v>52.609333333333332</v>
      </c>
      <c r="B232" s="5">
        <f>VLOOKUP('2024-03-18_windows_device_0'!Q232,'2024-03-18_windows_device_0'!Q232:Q1140,1,0)</f>
        <v>2184749</v>
      </c>
      <c r="C232">
        <f t="shared" si="7"/>
        <v>50.058353240249154</v>
      </c>
      <c r="D232">
        <f t="shared" si="6"/>
        <v>2181883.6873787823</v>
      </c>
    </row>
    <row r="233" spans="1:4" x14ac:dyDescent="0.25">
      <c r="A233">
        <f>VLOOKUP('2024-03-18_windows_device_0'!P233,'2024-03-18_windows_device_0'!P$2:P$912,1,0)</f>
        <v>52.556666666666672</v>
      </c>
      <c r="B233" s="5">
        <f>VLOOKUP('2024-03-18_windows_device_0'!Q233,'2024-03-18_windows_device_0'!Q233:Q1141,1,0)</f>
        <v>2184746</v>
      </c>
      <c r="C233">
        <f t="shared" si="7"/>
        <v>50.008240333718255</v>
      </c>
      <c r="D233">
        <f t="shared" si="6"/>
        <v>2181882.2659902871</v>
      </c>
    </row>
    <row r="234" spans="1:4" x14ac:dyDescent="0.25">
      <c r="A234">
        <f>VLOOKUP('2024-03-18_windows_device_0'!P234,'2024-03-18_windows_device_0'!P$2:P$912,1,0)</f>
        <v>52.50333333333333</v>
      </c>
      <c r="B234" s="5">
        <f>VLOOKUP('2024-03-18_windows_device_0'!Q234,'2024-03-18_windows_device_0'!Q234:Q1142,1,0)</f>
        <v>2184747</v>
      </c>
      <c r="C234">
        <f t="shared" si="7"/>
        <v>49.957493086598348</v>
      </c>
      <c r="D234">
        <f t="shared" si="6"/>
        <v>2181884.867218554</v>
      </c>
    </row>
    <row r="235" spans="1:4" x14ac:dyDescent="0.25">
      <c r="A235">
        <f>VLOOKUP('2024-03-18_windows_device_0'!P235,'2024-03-18_windows_device_0'!P$2:P$912,1,0)</f>
        <v>52.462666666666664</v>
      </c>
      <c r="B235" s="5">
        <f>VLOOKUP('2024-03-18_windows_device_0'!Q235,'2024-03-18_windows_device_0'!Q235:Q1143,1,0)</f>
        <v>2184749</v>
      </c>
      <c r="C235">
        <f t="shared" si="7"/>
        <v>49.918798310669423</v>
      </c>
      <c r="D235">
        <f t="shared" si="6"/>
        <v>2181888.0899363905</v>
      </c>
    </row>
    <row r="236" spans="1:4" x14ac:dyDescent="0.25">
      <c r="A236">
        <f>VLOOKUP('2024-03-18_windows_device_0'!P236,'2024-03-18_windows_device_0'!P$2:P$912,1,0)</f>
        <v>52.418666666666667</v>
      </c>
      <c r="B236" s="5">
        <f>VLOOKUP('2024-03-18_windows_device_0'!Q236,'2024-03-18_windows_device_0'!Q236:Q1144,1,0)</f>
        <v>2184748</v>
      </c>
      <c r="C236">
        <f t="shared" si="7"/>
        <v>49.876931831795503</v>
      </c>
      <c r="D236">
        <f t="shared" si="6"/>
        <v>2181888.4146129298</v>
      </c>
    </row>
    <row r="237" spans="1:4" x14ac:dyDescent="0.25">
      <c r="A237">
        <f>VLOOKUP('2024-03-18_windows_device_0'!P237,'2024-03-18_windows_device_0'!P$2:P$912,1,0)</f>
        <v>52.354666666666667</v>
      </c>
      <c r="B237" s="5">
        <f>VLOOKUP('2024-03-18_windows_device_0'!Q237,'2024-03-18_windows_device_0'!Q237:Q1145,1,0)</f>
        <v>2184748</v>
      </c>
      <c r="C237">
        <f t="shared" si="7"/>
        <v>49.816035135251624</v>
      </c>
      <c r="D237">
        <f t="shared" si="6"/>
        <v>2181890.3446360179</v>
      </c>
    </row>
    <row r="238" spans="1:4" x14ac:dyDescent="0.25">
      <c r="A238">
        <f>VLOOKUP('2024-03-18_windows_device_0'!P238,'2024-03-18_windows_device_0'!P$2:P$912,1,0)</f>
        <v>52.309333333333335</v>
      </c>
      <c r="B238" s="5">
        <f>VLOOKUP('2024-03-18_windows_device_0'!Q238,'2024-03-18_windows_device_0'!Q238:Q1146,1,0)</f>
        <v>2184748</v>
      </c>
      <c r="C238">
        <f t="shared" si="7"/>
        <v>49.772899975199707</v>
      </c>
      <c r="D238">
        <f t="shared" si="6"/>
        <v>2181891.7140453062</v>
      </c>
    </row>
    <row r="239" spans="1:4" x14ac:dyDescent="0.25">
      <c r="A239">
        <f>VLOOKUP('2024-03-18_windows_device_0'!P239,'2024-03-18_windows_device_0'!P$2:P$912,1,0)</f>
        <v>52.257999999999996</v>
      </c>
      <c r="B239" s="5">
        <f>VLOOKUP('2024-03-18_windows_device_0'!Q239,'2024-03-18_windows_device_0'!Q239:Q1147,1,0)</f>
        <v>2184749</v>
      </c>
      <c r="C239">
        <f t="shared" si="7"/>
        <v>49.724055749846798</v>
      </c>
      <c r="D239">
        <f t="shared" si="6"/>
        <v>2181894.2670122352</v>
      </c>
    </row>
    <row r="240" spans="1:4" x14ac:dyDescent="0.25">
      <c r="A240">
        <f>VLOOKUP('2024-03-18_windows_device_0'!P240,'2024-03-18_windows_device_0'!P$2:P$912,1,0)</f>
        <v>52.214666666666666</v>
      </c>
      <c r="B240" s="5">
        <f>VLOOKUP('2024-03-18_windows_device_0'!Q240,'2024-03-18_windows_device_0'!Q240:Q1148,1,0)</f>
        <v>2184750</v>
      </c>
      <c r="C240">
        <f t="shared" si="7"/>
        <v>49.682823611561879</v>
      </c>
      <c r="D240">
        <f t="shared" si="6"/>
        <v>2181896.5798698948</v>
      </c>
    </row>
    <row r="241" spans="1:4" x14ac:dyDescent="0.25">
      <c r="A241">
        <f>VLOOKUP('2024-03-18_windows_device_0'!P241,'2024-03-18_windows_device_0'!P$2:P$912,1,0)</f>
        <v>52.162666666666667</v>
      </c>
      <c r="B241" s="5">
        <f>VLOOKUP('2024-03-18_windows_device_0'!Q241,'2024-03-18_windows_device_0'!Q241:Q1149,1,0)</f>
        <v>2184748</v>
      </c>
      <c r="C241">
        <f t="shared" si="7"/>
        <v>49.633345045619976</v>
      </c>
      <c r="D241">
        <f t="shared" si="6"/>
        <v>2181896.1576091023</v>
      </c>
    </row>
    <row r="242" spans="1:4" x14ac:dyDescent="0.25">
      <c r="A242">
        <f>VLOOKUP('2024-03-18_windows_device_0'!P242,'2024-03-18_windows_device_0'!P$2:P$912,1,0)</f>
        <v>52.096000000000004</v>
      </c>
      <c r="B242" s="5">
        <f>VLOOKUP('2024-03-18_windows_device_0'!Q242,'2024-03-18_windows_device_0'!Q242:Q1150,1,0)</f>
        <v>2184750</v>
      </c>
      <c r="C242">
        <f t="shared" si="7"/>
        <v>49.569910986720103</v>
      </c>
      <c r="D242">
        <f t="shared" si="6"/>
        <v>2181900.1840380896</v>
      </c>
    </row>
    <row r="243" spans="1:4" x14ac:dyDescent="0.25">
      <c r="A243">
        <f>VLOOKUP('2024-03-18_windows_device_0'!P243,'2024-03-18_windows_device_0'!P$2:P$912,1,0)</f>
        <v>52.052666666666667</v>
      </c>
      <c r="B243" s="5">
        <f>VLOOKUP('2024-03-18_windows_device_0'!Q243,'2024-03-18_windows_device_0'!Q243:Q1151,1,0)</f>
        <v>2184751</v>
      </c>
      <c r="C243">
        <f t="shared" si="7"/>
        <v>49.528678848435177</v>
      </c>
      <c r="D243">
        <f t="shared" si="6"/>
        <v>2181902.5034381002</v>
      </c>
    </row>
    <row r="244" spans="1:4" x14ac:dyDescent="0.25">
      <c r="A244">
        <f>VLOOKUP('2024-03-18_windows_device_0'!P244,'2024-03-18_windows_device_0'!P$2:P$912,1,0)</f>
        <v>52.012</v>
      </c>
      <c r="B244" s="5">
        <f>VLOOKUP('2024-03-18_windows_device_0'!Q244,'2024-03-18_windows_device_0'!Q244:Q1152,1,0)</f>
        <v>2184751</v>
      </c>
      <c r="C244">
        <f t="shared" si="7"/>
        <v>49.489984072506253</v>
      </c>
      <c r="D244">
        <f t="shared" si="6"/>
        <v>2181903.7432360495</v>
      </c>
    </row>
    <row r="245" spans="1:4" x14ac:dyDescent="0.25">
      <c r="A245">
        <f>VLOOKUP('2024-03-18_windows_device_0'!P245,'2024-03-18_windows_device_0'!P$2:P$912,1,0)</f>
        <v>51.951333333333338</v>
      </c>
      <c r="B245" s="5">
        <f>VLOOKUP('2024-03-18_windows_device_0'!Q245,'2024-03-18_windows_device_0'!Q245:Q1153,1,0)</f>
        <v>2184746</v>
      </c>
      <c r="C245">
        <f t="shared" si="7"/>
        <v>49.432259078907371</v>
      </c>
      <c r="D245">
        <f t="shared" si="6"/>
        <v>2181900.5956353294</v>
      </c>
    </row>
    <row r="246" spans="1:4" x14ac:dyDescent="0.25">
      <c r="A246">
        <f>VLOOKUP('2024-03-18_windows_device_0'!P246,'2024-03-18_windows_device_0'!P$2:P$912,1,0)</f>
        <v>51.89266666666667</v>
      </c>
      <c r="B246" s="5">
        <f>VLOOKUP('2024-03-18_windows_device_0'!Q246,'2024-03-18_windows_device_0'!Q246:Q1154,1,0)</f>
        <v>2184746</v>
      </c>
      <c r="C246">
        <f t="shared" si="7"/>
        <v>49.376437107075475</v>
      </c>
      <c r="D246">
        <f t="shared" si="6"/>
        <v>2181902.3902287711</v>
      </c>
    </row>
    <row r="247" spans="1:4" x14ac:dyDescent="0.25">
      <c r="A247">
        <f>VLOOKUP('2024-03-18_windows_device_0'!P247,'2024-03-18_windows_device_0'!P$2:P$912,1,0)</f>
        <v>51.856666666666669</v>
      </c>
      <c r="B247" s="5">
        <f>VLOOKUP('2024-03-18_windows_device_0'!Q247,'2024-03-18_windows_device_0'!Q247:Q1155,1,0)</f>
        <v>2184747</v>
      </c>
      <c r="C247">
        <f t="shared" si="7"/>
        <v>49.342182715269544</v>
      </c>
      <c r="D247">
        <f t="shared" si="6"/>
        <v>2181904.4930446222</v>
      </c>
    </row>
    <row r="248" spans="1:4" x14ac:dyDescent="0.25">
      <c r="A248">
        <f>VLOOKUP('2024-03-18_windows_device_0'!P248,'2024-03-18_windows_device_0'!P$2:P$912,1,0)</f>
        <v>51.811333333333337</v>
      </c>
      <c r="B248" s="5">
        <f>VLOOKUP('2024-03-18_windows_device_0'!Q248,'2024-03-18_windows_device_0'!Q248:Q1156,1,0)</f>
        <v>2184747</v>
      </c>
      <c r="C248">
        <f t="shared" si="7"/>
        <v>49.299047555217626</v>
      </c>
      <c r="D248">
        <f t="shared" si="6"/>
        <v>2181905.8834938128</v>
      </c>
    </row>
    <row r="249" spans="1:4" x14ac:dyDescent="0.25">
      <c r="A249">
        <f>VLOOKUP('2024-03-18_windows_device_0'!P249,'2024-03-18_windows_device_0'!P$2:P$912,1,0)</f>
        <v>51.762</v>
      </c>
      <c r="B249" s="5">
        <f>VLOOKUP('2024-03-18_windows_device_0'!Q249,'2024-03-18_windows_device_0'!Q249:Q1157,1,0)</f>
        <v>2184743</v>
      </c>
      <c r="C249">
        <f t="shared" si="7"/>
        <v>49.252106351631717</v>
      </c>
      <c r="D249">
        <f t="shared" si="6"/>
        <v>2181903.3988059233</v>
      </c>
    </row>
    <row r="250" spans="1:4" x14ac:dyDescent="0.25">
      <c r="A250">
        <f>VLOOKUP('2024-03-18_windows_device_0'!P250,'2024-03-18_windows_device_0'!P$2:P$912,1,0)</f>
        <v>51.712666666666664</v>
      </c>
      <c r="B250" s="5">
        <f>VLOOKUP('2024-03-18_windows_device_0'!Q250,'2024-03-18_windows_device_0'!Q250:Q1158,1,0)</f>
        <v>2184741</v>
      </c>
      <c r="C250">
        <f t="shared" si="7"/>
        <v>49.205165148045801</v>
      </c>
      <c r="D250">
        <f t="shared" si="6"/>
        <v>2181902.9163862146</v>
      </c>
    </row>
    <row r="251" spans="1:4" x14ac:dyDescent="0.25">
      <c r="A251">
        <f>VLOOKUP('2024-03-18_windows_device_0'!P251,'2024-03-18_windows_device_0'!P$2:P$912,1,0)</f>
        <v>51.665999999999997</v>
      </c>
      <c r="B251" s="5">
        <f>VLOOKUP('2024-03-18_windows_device_0'!Q251,'2024-03-18_windows_device_0'!Q251:Q1159,1,0)</f>
        <v>2184742</v>
      </c>
      <c r="C251">
        <f t="shared" si="7"/>
        <v>49.160761306815886</v>
      </c>
      <c r="D251">
        <f t="shared" si="6"/>
        <v>2181905.3540227264</v>
      </c>
    </row>
    <row r="252" spans="1:4" x14ac:dyDescent="0.25">
      <c r="A252">
        <f>VLOOKUP('2024-03-18_windows_device_0'!P252,'2024-03-18_windows_device_0'!P$2:P$912,1,0)</f>
        <v>51.633333333333333</v>
      </c>
      <c r="B252" s="5">
        <f>VLOOKUP('2024-03-18_windows_device_0'!Q252,'2024-03-18_windows_device_0'!Q252:Q1160,1,0)</f>
        <v>2184739</v>
      </c>
      <c r="C252">
        <f t="shared" si="7"/>
        <v>49.129678617954951</v>
      </c>
      <c r="D252">
        <f t="shared" si="6"/>
        <v>2181903.3615758964</v>
      </c>
    </row>
    <row r="253" spans="1:4" x14ac:dyDescent="0.25">
      <c r="A253">
        <f>VLOOKUP('2024-03-18_windows_device_0'!P253,'2024-03-18_windows_device_0'!P$2:P$912,1,0)</f>
        <v>51.584666666666664</v>
      </c>
      <c r="B253" s="5">
        <f>VLOOKUP('2024-03-18_windows_device_0'!Q253,'2024-03-18_windows_device_0'!Q253:Q1161,1,0)</f>
        <v>2184738</v>
      </c>
      <c r="C253">
        <f t="shared" si="7"/>
        <v>49.083371754958037</v>
      </c>
      <c r="D253">
        <f t="shared" si="6"/>
        <v>2181903.8644689461</v>
      </c>
    </row>
    <row r="254" spans="1:4" x14ac:dyDescent="0.25">
      <c r="A254">
        <f>VLOOKUP('2024-03-18_windows_device_0'!P254,'2024-03-18_windows_device_0'!P$2:P$912,1,0)</f>
        <v>51.535333333333334</v>
      </c>
      <c r="B254" s="5">
        <f>VLOOKUP('2024-03-18_windows_device_0'!Q254,'2024-03-18_windows_device_0'!Q254:Q1162,1,0)</f>
        <v>2184736</v>
      </c>
      <c r="C254">
        <f t="shared" si="7"/>
        <v>49.036430551372135</v>
      </c>
      <c r="D254">
        <f t="shared" si="6"/>
        <v>2181903.3902024268</v>
      </c>
    </row>
    <row r="255" spans="1:4" x14ac:dyDescent="0.25">
      <c r="A255">
        <f>VLOOKUP('2024-03-18_windows_device_0'!P255,'2024-03-18_windows_device_0'!P$2:P$912,1,0)</f>
        <v>51.492666666666665</v>
      </c>
      <c r="B255" s="5">
        <f>VLOOKUP('2024-03-18_windows_device_0'!Q255,'2024-03-18_windows_device_0'!Q255:Q1163,1,0)</f>
        <v>2184738</v>
      </c>
      <c r="C255">
        <f t="shared" si="7"/>
        <v>48.995832753676211</v>
      </c>
      <c r="D255">
        <f t="shared" si="6"/>
        <v>2181906.7115848325</v>
      </c>
    </row>
    <row r="256" spans="1:4" x14ac:dyDescent="0.25">
      <c r="A256">
        <f>VLOOKUP('2024-03-18_windows_device_0'!P256,'2024-03-18_windows_device_0'!P$2:P$912,1,0)</f>
        <v>51.448</v>
      </c>
      <c r="B256" s="5">
        <f>VLOOKUP('2024-03-18_windows_device_0'!Q256,'2024-03-18_windows_device_0'!Q256:Q1164,1,0)</f>
        <v>2184735</v>
      </c>
      <c r="C256">
        <f t="shared" si="7"/>
        <v>48.953331934213296</v>
      </c>
      <c r="D256">
        <f t="shared" si="6"/>
        <v>2181905.0967247714</v>
      </c>
    </row>
    <row r="257" spans="1:4" x14ac:dyDescent="0.25">
      <c r="A257">
        <f>VLOOKUP('2024-03-18_windows_device_0'!P257,'2024-03-18_windows_device_0'!P$2:P$912,1,0)</f>
        <v>51.390666666666668</v>
      </c>
      <c r="B257" s="5">
        <f>VLOOKUP('2024-03-18_windows_device_0'!Q257,'2024-03-18_windows_device_0'!Q257:Q1165,1,0)</f>
        <v>2184736</v>
      </c>
      <c r="C257">
        <f t="shared" si="7"/>
        <v>48.898778643559396</v>
      </c>
      <c r="D257">
        <f t="shared" si="6"/>
        <v>2181907.8773906371</v>
      </c>
    </row>
    <row r="258" spans="1:4" x14ac:dyDescent="0.25">
      <c r="A258">
        <f>VLOOKUP('2024-03-18_windows_device_0'!P258,'2024-03-18_windows_device_0'!P$2:P$912,1,0)</f>
        <v>51.349333333333334</v>
      </c>
      <c r="B258" s="5">
        <f>VLOOKUP('2024-03-18_windows_device_0'!Q258,'2024-03-18_windows_device_0'!Q258:Q1166,1,0)</f>
        <v>2184740</v>
      </c>
      <c r="C258">
        <f t="shared" si="7"/>
        <v>48.859449527041477</v>
      </c>
      <c r="D258">
        <f t="shared" ref="D258:D321" si="8">B258-C258*E$4+E$3*C258^2</f>
        <v>2181913.1630268609</v>
      </c>
    </row>
    <row r="259" spans="1:4" x14ac:dyDescent="0.25">
      <c r="A259">
        <f>VLOOKUP('2024-03-18_windows_device_0'!P259,'2024-03-18_windows_device_0'!P$2:P$912,1,0)</f>
        <v>51.3</v>
      </c>
      <c r="B259" s="5">
        <f>VLOOKUP('2024-03-18_windows_device_0'!Q259,'2024-03-18_windows_device_0'!Q259:Q1167,1,0)</f>
        <v>2184734</v>
      </c>
      <c r="C259">
        <f t="shared" ref="C259:C322" si="9">A259*(1-EXP(-E$5))</f>
        <v>48.81250832345556</v>
      </c>
      <c r="D259">
        <f t="shared" si="8"/>
        <v>2181908.6995801763</v>
      </c>
    </row>
    <row r="260" spans="1:4" x14ac:dyDescent="0.25">
      <c r="A260">
        <f>VLOOKUP('2024-03-18_windows_device_0'!P260,'2024-03-18_windows_device_0'!P$2:P$912,1,0)</f>
        <v>51.245333333333335</v>
      </c>
      <c r="B260" s="5">
        <f>VLOOKUP('2024-03-18_windows_device_0'!Q260,'2024-03-18_windows_device_0'!Q260:Q1168,1,0)</f>
        <v>2184728</v>
      </c>
      <c r="C260">
        <f t="shared" si="9"/>
        <v>48.760492395157669</v>
      </c>
      <c r="D260">
        <f t="shared" si="8"/>
        <v>2181904.4048966118</v>
      </c>
    </row>
    <row r="261" spans="1:4" x14ac:dyDescent="0.25">
      <c r="A261">
        <f>VLOOKUP('2024-03-18_windows_device_0'!P261,'2024-03-18_windows_device_0'!P$2:P$912,1,0)</f>
        <v>51.221333333333334</v>
      </c>
      <c r="B261" s="5">
        <f>VLOOKUP('2024-03-18_windows_device_0'!Q261,'2024-03-18_windows_device_0'!Q261:Q1169,1,0)</f>
        <v>2184729</v>
      </c>
      <c r="C261">
        <f t="shared" si="9"/>
        <v>48.737656133953713</v>
      </c>
      <c r="D261">
        <f t="shared" si="8"/>
        <v>2181906.154451889</v>
      </c>
    </row>
    <row r="262" spans="1:4" x14ac:dyDescent="0.25">
      <c r="A262">
        <f>VLOOKUP('2024-03-18_windows_device_0'!P262,'2024-03-18_windows_device_0'!P$2:P$912,1,0)</f>
        <v>51.162666666666667</v>
      </c>
      <c r="B262" s="5">
        <f>VLOOKUP('2024-03-18_windows_device_0'!Q262,'2024-03-18_windows_device_0'!Q262:Q1170,1,0)</f>
        <v>2184724</v>
      </c>
      <c r="C262">
        <f t="shared" si="9"/>
        <v>48.681834162121817</v>
      </c>
      <c r="D262">
        <f t="shared" si="8"/>
        <v>2181902.9889580193</v>
      </c>
    </row>
    <row r="263" spans="1:4" x14ac:dyDescent="0.25">
      <c r="A263">
        <f>VLOOKUP('2024-03-18_windows_device_0'!P263,'2024-03-18_windows_device_0'!P$2:P$912,1,0)</f>
        <v>51.111999999999995</v>
      </c>
      <c r="B263" s="5">
        <f>VLOOKUP('2024-03-18_windows_device_0'!Q263,'2024-03-18_windows_device_0'!Q263:Q1171,1,0)</f>
        <v>2184719</v>
      </c>
      <c r="C263">
        <f t="shared" si="9"/>
        <v>48.633624277357903</v>
      </c>
      <c r="D263">
        <f t="shared" si="8"/>
        <v>2181899.5758855413</v>
      </c>
    </row>
    <row r="264" spans="1:4" x14ac:dyDescent="0.25">
      <c r="A264">
        <f>VLOOKUP('2024-03-18_windows_device_0'!P264,'2024-03-18_windows_device_0'!P$2:P$912,1,0)</f>
        <v>51.064</v>
      </c>
      <c r="B264" s="5">
        <f>VLOOKUP('2024-03-18_windows_device_0'!Q264,'2024-03-18_windows_device_0'!Q264:Q1172,1,0)</f>
        <v>2184719</v>
      </c>
      <c r="C264">
        <f t="shared" si="9"/>
        <v>48.587951754949998</v>
      </c>
      <c r="D264">
        <f t="shared" si="8"/>
        <v>2181901.0814974406</v>
      </c>
    </row>
    <row r="265" spans="1:4" x14ac:dyDescent="0.25">
      <c r="A265">
        <f>VLOOKUP('2024-03-18_windows_device_0'!P265,'2024-03-18_windows_device_0'!P$2:P$912,1,0)</f>
        <v>51.018666666666668</v>
      </c>
      <c r="B265" s="5">
        <f>VLOOKUP('2024-03-18_windows_device_0'!Q265,'2024-03-18_windows_device_0'!Q265:Q1173,1,0)</f>
        <v>2184716</v>
      </c>
      <c r="C265">
        <f t="shared" si="9"/>
        <v>48.544816594898087</v>
      </c>
      <c r="D265">
        <f t="shared" si="8"/>
        <v>2181899.5054358449</v>
      </c>
    </row>
    <row r="266" spans="1:4" x14ac:dyDescent="0.25">
      <c r="A266">
        <f>VLOOKUP('2024-03-18_windows_device_0'!P266,'2024-03-18_windows_device_0'!P$2:P$912,1,0)</f>
        <v>50.963333333333331</v>
      </c>
      <c r="B266" s="5">
        <f>VLOOKUP('2024-03-18_windows_device_0'!Q266,'2024-03-18_windows_device_0'!Q266:Q1174,1,0)</f>
        <v>2184715</v>
      </c>
      <c r="C266">
        <f t="shared" si="9"/>
        <v>48.49216632601118</v>
      </c>
      <c r="D266">
        <f t="shared" si="8"/>
        <v>2181900.246073918</v>
      </c>
    </row>
    <row r="267" spans="1:4" x14ac:dyDescent="0.25">
      <c r="A267">
        <f>VLOOKUP('2024-03-18_windows_device_0'!P267,'2024-03-18_windows_device_0'!P$2:P$912,1,0)</f>
        <v>50.908000000000001</v>
      </c>
      <c r="B267" s="5">
        <f>VLOOKUP('2024-03-18_windows_device_0'!Q267,'2024-03-18_windows_device_0'!Q267:Q1175,1,0)</f>
        <v>2184713</v>
      </c>
      <c r="C267">
        <f t="shared" si="9"/>
        <v>48.439516057124287</v>
      </c>
      <c r="D267">
        <f t="shared" si="8"/>
        <v>2181899.9895654414</v>
      </c>
    </row>
    <row r="268" spans="1:4" x14ac:dyDescent="0.25">
      <c r="A268">
        <f>VLOOKUP('2024-03-18_windows_device_0'!P268,'2024-03-18_windows_device_0'!P$2:P$912,1,0)</f>
        <v>50.887999999999998</v>
      </c>
      <c r="B268" s="5">
        <f>VLOOKUP('2024-03-18_windows_device_0'!Q268,'2024-03-18_windows_device_0'!Q268:Q1176,1,0)</f>
        <v>2184717</v>
      </c>
      <c r="C268">
        <f t="shared" si="9"/>
        <v>48.420485839454322</v>
      </c>
      <c r="D268">
        <f t="shared" si="8"/>
        <v>2181904.620445176</v>
      </c>
    </row>
    <row r="269" spans="1:4" x14ac:dyDescent="0.25">
      <c r="A269">
        <f>VLOOKUP('2024-03-18_windows_device_0'!P269,'2024-03-18_windows_device_0'!P$2:P$912,1,0)</f>
        <v>50.819333333333333</v>
      </c>
      <c r="B269" s="5">
        <f>VLOOKUP('2024-03-18_windows_device_0'!Q269,'2024-03-18_windows_device_0'!Q269:Q1177,1,0)</f>
        <v>2184714</v>
      </c>
      <c r="C269">
        <f t="shared" si="9"/>
        <v>48.35514875878745</v>
      </c>
      <c r="D269">
        <f t="shared" si="8"/>
        <v>2181903.7893026886</v>
      </c>
    </row>
    <row r="270" spans="1:4" x14ac:dyDescent="0.25">
      <c r="A270">
        <f>VLOOKUP('2024-03-18_windows_device_0'!P270,'2024-03-18_windows_device_0'!P$2:P$912,1,0)</f>
        <v>50.778666666666666</v>
      </c>
      <c r="B270" s="5">
        <f>VLOOKUP('2024-03-18_windows_device_0'!Q270,'2024-03-18_windows_device_0'!Q270:Q1178,1,0)</f>
        <v>2184711</v>
      </c>
      <c r="C270">
        <f t="shared" si="9"/>
        <v>48.316453982858526</v>
      </c>
      <c r="D270">
        <f t="shared" si="8"/>
        <v>2181902.0758435489</v>
      </c>
    </row>
    <row r="271" spans="1:4" x14ac:dyDescent="0.25">
      <c r="A271">
        <f>VLOOKUP('2024-03-18_windows_device_0'!P271,'2024-03-18_windows_device_0'!P$2:P$912,1,0)</f>
        <v>50.732666666666667</v>
      </c>
      <c r="B271" s="5">
        <f>VLOOKUP('2024-03-18_windows_device_0'!Q271,'2024-03-18_windows_device_0'!Q271:Q1179,1,0)</f>
        <v>2184708</v>
      </c>
      <c r="C271">
        <f t="shared" si="9"/>
        <v>48.272684482217606</v>
      </c>
      <c r="D271">
        <f t="shared" si="8"/>
        <v>2181900.5329687833</v>
      </c>
    </row>
    <row r="272" spans="1:4" x14ac:dyDescent="0.25">
      <c r="A272">
        <f>VLOOKUP('2024-03-18_windows_device_0'!P272,'2024-03-18_windows_device_0'!P$2:P$912,1,0)</f>
        <v>50.664666666666669</v>
      </c>
      <c r="B272" s="5">
        <f>VLOOKUP('2024-03-18_windows_device_0'!Q272,'2024-03-18_windows_device_0'!Q272:Q1180,1,0)</f>
        <v>2184708</v>
      </c>
      <c r="C272">
        <f t="shared" si="9"/>
        <v>48.207981742139737</v>
      </c>
      <c r="D272">
        <f t="shared" si="8"/>
        <v>2181902.6905922722</v>
      </c>
    </row>
    <row r="273" spans="1:4" x14ac:dyDescent="0.25">
      <c r="A273">
        <f>VLOOKUP('2024-03-18_windows_device_0'!P273,'2024-03-18_windows_device_0'!P$2:P$912,1,0)</f>
        <v>50.61333333333333</v>
      </c>
      <c r="B273" s="5">
        <f>VLOOKUP('2024-03-18_windows_device_0'!Q273,'2024-03-18_windows_device_0'!Q273:Q1181,1,0)</f>
        <v>2184708</v>
      </c>
      <c r="C273">
        <f t="shared" si="9"/>
        <v>48.159137516786828</v>
      </c>
      <c r="D273">
        <f t="shared" si="8"/>
        <v>2181904.3222409612</v>
      </c>
    </row>
    <row r="274" spans="1:4" x14ac:dyDescent="0.25">
      <c r="A274">
        <f>VLOOKUP('2024-03-18_windows_device_0'!P274,'2024-03-18_windows_device_0'!P$2:P$912,1,0)</f>
        <v>50.576000000000001</v>
      </c>
      <c r="B274" s="5">
        <f>VLOOKUP('2024-03-18_windows_device_0'!Q274,'2024-03-18_windows_device_0'!Q274:Q1182,1,0)</f>
        <v>2184703</v>
      </c>
      <c r="C274">
        <f t="shared" si="9"/>
        <v>48.1236144438029</v>
      </c>
      <c r="D274">
        <f t="shared" si="8"/>
        <v>2181900.510437048</v>
      </c>
    </row>
    <row r="275" spans="1:4" x14ac:dyDescent="0.25">
      <c r="A275">
        <f>VLOOKUP('2024-03-18_windows_device_0'!P275,'2024-03-18_windows_device_0'!P$2:P$912,1,0)</f>
        <v>50.531999999999996</v>
      </c>
      <c r="B275" s="5">
        <f>VLOOKUP('2024-03-18_windows_device_0'!Q275,'2024-03-18_windows_device_0'!Q275:Q1183,1,0)</f>
        <v>2184703</v>
      </c>
      <c r="C275">
        <f t="shared" si="9"/>
        <v>48.081747964928972</v>
      </c>
      <c r="D275">
        <f t="shared" si="8"/>
        <v>2181901.9124785927</v>
      </c>
    </row>
    <row r="276" spans="1:4" x14ac:dyDescent="0.25">
      <c r="A276">
        <f>VLOOKUP('2024-03-18_windows_device_0'!P276,'2024-03-18_windows_device_0'!P$2:P$912,1,0)</f>
        <v>50.496000000000002</v>
      </c>
      <c r="B276" s="5">
        <f>VLOOKUP('2024-03-18_windows_device_0'!Q276,'2024-03-18_windows_device_0'!Q276:Q1184,1,0)</f>
        <v>2184706</v>
      </c>
      <c r="C276">
        <f t="shared" si="9"/>
        <v>48.047493573123049</v>
      </c>
      <c r="D276">
        <f t="shared" si="8"/>
        <v>2181906.0609455141</v>
      </c>
    </row>
    <row r="277" spans="1:4" x14ac:dyDescent="0.25">
      <c r="A277">
        <f>VLOOKUP('2024-03-18_windows_device_0'!P277,'2024-03-18_windows_device_0'!P$2:P$912,1,0)</f>
        <v>50.443333333333335</v>
      </c>
      <c r="B277" s="5">
        <f>VLOOKUP('2024-03-18_windows_device_0'!Q277,'2024-03-18_windows_device_0'!Q277:Q1185,1,0)</f>
        <v>2184707</v>
      </c>
      <c r="C277">
        <f t="shared" si="9"/>
        <v>47.997380666592143</v>
      </c>
      <c r="D277">
        <f t="shared" si="8"/>
        <v>2181908.7432861035</v>
      </c>
    </row>
    <row r="278" spans="1:4" x14ac:dyDescent="0.25">
      <c r="A278">
        <f>VLOOKUP('2024-03-18_windows_device_0'!P278,'2024-03-18_windows_device_0'!P$2:P$912,1,0)</f>
        <v>50.385999999999996</v>
      </c>
      <c r="B278" s="5">
        <f>VLOOKUP('2024-03-18_windows_device_0'!Q278,'2024-03-18_windows_device_0'!Q278:Q1186,1,0)</f>
        <v>2184703</v>
      </c>
      <c r="C278">
        <f t="shared" si="9"/>
        <v>47.942827375938244</v>
      </c>
      <c r="D278">
        <f t="shared" si="8"/>
        <v>2181906.577633623</v>
      </c>
    </row>
    <row r="279" spans="1:4" x14ac:dyDescent="0.25">
      <c r="A279">
        <f>VLOOKUP('2024-03-18_windows_device_0'!P279,'2024-03-18_windows_device_0'!P$2:P$912,1,0)</f>
        <v>50.323333333333338</v>
      </c>
      <c r="B279" s="5">
        <f>VLOOKUP('2024-03-18_windows_device_0'!Q279,'2024-03-18_windows_device_0'!Q279:Q1187,1,0)</f>
        <v>2184701</v>
      </c>
      <c r="C279">
        <f t="shared" si="9"/>
        <v>47.88319936057237</v>
      </c>
      <c r="D279">
        <f t="shared" si="8"/>
        <v>2181906.586122287</v>
      </c>
    </row>
    <row r="280" spans="1:4" x14ac:dyDescent="0.25">
      <c r="A280">
        <f>VLOOKUP('2024-03-18_windows_device_0'!P280,'2024-03-18_windows_device_0'!P$2:P$912,1,0)</f>
        <v>50.277333333333331</v>
      </c>
      <c r="B280" s="5">
        <f>VLOOKUP('2024-03-18_windows_device_0'!Q280,'2024-03-18_windows_device_0'!Q280:Q1188,1,0)</f>
        <v>2184701</v>
      </c>
      <c r="C280">
        <f t="shared" si="9"/>
        <v>47.839429859931442</v>
      </c>
      <c r="D280">
        <f t="shared" si="8"/>
        <v>2181908.0627677091</v>
      </c>
    </row>
    <row r="281" spans="1:4" x14ac:dyDescent="0.25">
      <c r="A281">
        <f>VLOOKUP('2024-03-18_windows_device_0'!P281,'2024-03-18_windows_device_0'!P$2:P$912,1,0)</f>
        <v>50.222000000000001</v>
      </c>
      <c r="B281" s="5">
        <f>VLOOKUP('2024-03-18_windows_device_0'!Q281,'2024-03-18_windows_device_0'!Q281:Q1189,1,0)</f>
        <v>2184699</v>
      </c>
      <c r="C281">
        <f t="shared" si="9"/>
        <v>47.786779591044549</v>
      </c>
      <c r="D281">
        <f t="shared" si="8"/>
        <v>2181907.8416351457</v>
      </c>
    </row>
    <row r="282" spans="1:4" x14ac:dyDescent="0.25">
      <c r="A282">
        <f>VLOOKUP('2024-03-18_windows_device_0'!P282,'2024-03-18_windows_device_0'!P$2:P$912,1,0)</f>
        <v>50.160666666666664</v>
      </c>
      <c r="B282" s="5">
        <f>VLOOKUP('2024-03-18_windows_device_0'!Q282,'2024-03-18_windows_device_0'!Q282:Q1190,1,0)</f>
        <v>2184697</v>
      </c>
      <c r="C282">
        <f t="shared" si="9"/>
        <v>47.728420256856658</v>
      </c>
      <c r="D282">
        <f t="shared" si="8"/>
        <v>2181907.816726164</v>
      </c>
    </row>
    <row r="283" spans="1:4" x14ac:dyDescent="0.25">
      <c r="A283">
        <f>VLOOKUP('2024-03-18_windows_device_0'!P283,'2024-03-18_windows_device_0'!P$2:P$912,1,0)</f>
        <v>50.112000000000002</v>
      </c>
      <c r="B283" s="5">
        <f>VLOOKUP('2024-03-18_windows_device_0'!Q283,'2024-03-18_windows_device_0'!Q283:Q1191,1,0)</f>
        <v>2184694</v>
      </c>
      <c r="C283">
        <f t="shared" si="9"/>
        <v>47.682113393859751</v>
      </c>
      <c r="D283">
        <f t="shared" si="8"/>
        <v>2181906.3864124934</v>
      </c>
    </row>
    <row r="284" spans="1:4" x14ac:dyDescent="0.25">
      <c r="A284">
        <f>VLOOKUP('2024-03-18_windows_device_0'!P284,'2024-03-18_windows_device_0'!P$2:P$912,1,0)</f>
        <v>50.048000000000002</v>
      </c>
      <c r="B284" s="5">
        <f>VLOOKUP('2024-03-18_windows_device_0'!Q284,'2024-03-18_windows_device_0'!Q284:Q1192,1,0)</f>
        <v>2184696</v>
      </c>
      <c r="C284">
        <f t="shared" si="9"/>
        <v>47.621216697315873</v>
      </c>
      <c r="D284">
        <f t="shared" si="8"/>
        <v>2181910.4540175512</v>
      </c>
    </row>
    <row r="285" spans="1:4" x14ac:dyDescent="0.25">
      <c r="A285">
        <f>VLOOKUP('2024-03-18_windows_device_0'!P285,'2024-03-18_windows_device_0'!P$2:P$912,1,0)</f>
        <v>50.012</v>
      </c>
      <c r="B285" s="5">
        <f>VLOOKUP('2024-03-18_windows_device_0'!Q285,'2024-03-18_windows_device_0'!Q285:Q1193,1,0)</f>
        <v>2184694</v>
      </c>
      <c r="C285">
        <f t="shared" si="9"/>
        <v>47.586962305509935</v>
      </c>
      <c r="D285">
        <f t="shared" si="8"/>
        <v>2181909.6187229222</v>
      </c>
    </row>
    <row r="286" spans="1:4" x14ac:dyDescent="0.25">
      <c r="A286">
        <f>VLOOKUP('2024-03-18_windows_device_0'!P286,'2024-03-18_windows_device_0'!P$2:P$912,1,0)</f>
        <v>49.946666666666665</v>
      </c>
      <c r="B286" s="5">
        <f>VLOOKUP('2024-03-18_windows_device_0'!Q286,'2024-03-18_windows_device_0'!Q286:Q1194,1,0)</f>
        <v>2184687</v>
      </c>
      <c r="C286">
        <f t="shared" si="9"/>
        <v>47.524796927788053</v>
      </c>
      <c r="D286">
        <f t="shared" si="8"/>
        <v>2181904.7355324747</v>
      </c>
    </row>
    <row r="287" spans="1:4" x14ac:dyDescent="0.25">
      <c r="A287">
        <f>VLOOKUP('2024-03-18_windows_device_0'!P287,'2024-03-18_windows_device_0'!P$2:P$912,1,0)</f>
        <v>49.906666666666666</v>
      </c>
      <c r="B287" s="5">
        <f>VLOOKUP('2024-03-18_windows_device_0'!Q287,'2024-03-18_windows_device_0'!Q287:Q1195,1,0)</f>
        <v>2184680</v>
      </c>
      <c r="C287">
        <f t="shared" si="9"/>
        <v>47.486736492448131</v>
      </c>
      <c r="D287">
        <f t="shared" si="8"/>
        <v>2181899.0335016497</v>
      </c>
    </row>
    <row r="288" spans="1:4" x14ac:dyDescent="0.25">
      <c r="A288">
        <f>VLOOKUP('2024-03-18_windows_device_0'!P288,'2024-03-18_windows_device_0'!P$2:P$912,1,0)</f>
        <v>49.887333333333331</v>
      </c>
      <c r="B288" s="5">
        <f>VLOOKUP('2024-03-18_windows_device_0'!Q288,'2024-03-18_windows_device_0'!Q288:Q1196,1,0)</f>
        <v>2184678</v>
      </c>
      <c r="C288">
        <f t="shared" si="9"/>
        <v>47.468340615367161</v>
      </c>
      <c r="D288">
        <f t="shared" si="8"/>
        <v>2181897.6613879474</v>
      </c>
    </row>
    <row r="289" spans="1:4" x14ac:dyDescent="0.25">
      <c r="A289">
        <f>VLOOKUP('2024-03-18_windows_device_0'!P289,'2024-03-18_windows_device_0'!P$2:P$912,1,0)</f>
        <v>49.800666666666665</v>
      </c>
      <c r="B289" s="5">
        <f>VLOOKUP('2024-03-18_windows_device_0'!Q289,'2024-03-18_windows_device_0'!Q289:Q1197,1,0)</f>
        <v>2184678</v>
      </c>
      <c r="C289">
        <f t="shared" si="9"/>
        <v>47.385876338797324</v>
      </c>
      <c r="D289">
        <f t="shared" si="8"/>
        <v>2181900.4803314605</v>
      </c>
    </row>
    <row r="290" spans="1:4" x14ac:dyDescent="0.25">
      <c r="A290">
        <f>VLOOKUP('2024-03-18_windows_device_0'!P290,'2024-03-18_windows_device_0'!P$2:P$912,1,0)</f>
        <v>49.750666666666667</v>
      </c>
      <c r="B290" s="5">
        <f>VLOOKUP('2024-03-18_windows_device_0'!Q290,'2024-03-18_windows_device_0'!Q290:Q1198,1,0)</f>
        <v>2184682</v>
      </c>
      <c r="C290">
        <f t="shared" si="9"/>
        <v>47.33830079462242</v>
      </c>
      <c r="D290">
        <f t="shared" si="8"/>
        <v>2181906.1098292181</v>
      </c>
    </row>
    <row r="291" spans="1:4" x14ac:dyDescent="0.25">
      <c r="A291">
        <f>VLOOKUP('2024-03-18_windows_device_0'!P291,'2024-03-18_windows_device_0'!P$2:P$912,1,0)</f>
        <v>49.699333333333335</v>
      </c>
      <c r="B291" s="5">
        <f>VLOOKUP('2024-03-18_windows_device_0'!Q291,'2024-03-18_windows_device_0'!Q291:Q1199,1,0)</f>
        <v>2184675</v>
      </c>
      <c r="C291">
        <f t="shared" si="9"/>
        <v>47.289456569269511</v>
      </c>
      <c r="D291">
        <f t="shared" si="8"/>
        <v>2181900.7852041707</v>
      </c>
    </row>
    <row r="292" spans="1:4" x14ac:dyDescent="0.25">
      <c r="A292">
        <f>VLOOKUP('2024-03-18_windows_device_0'!P292,'2024-03-18_windows_device_0'!P$2:P$912,1,0)</f>
        <v>49.655333333333331</v>
      </c>
      <c r="B292" s="5">
        <f>VLOOKUP('2024-03-18_windows_device_0'!Q292,'2024-03-18_windows_device_0'!Q292:Q1200,1,0)</f>
        <v>2184674</v>
      </c>
      <c r="C292">
        <f t="shared" si="9"/>
        <v>47.24759009039559</v>
      </c>
      <c r="D292">
        <f t="shared" si="8"/>
        <v>2181901.2231944725</v>
      </c>
    </row>
    <row r="293" spans="1:4" x14ac:dyDescent="0.25">
      <c r="A293">
        <f>VLOOKUP('2024-03-18_windows_device_0'!P293,'2024-03-18_windows_device_0'!P$2:P$912,1,0)</f>
        <v>49.617333333333335</v>
      </c>
      <c r="B293" s="5">
        <f>VLOOKUP('2024-03-18_windows_device_0'!Q293,'2024-03-18_windows_device_0'!Q293:Q1201,1,0)</f>
        <v>2184675</v>
      </c>
      <c r="C293">
        <f t="shared" si="9"/>
        <v>47.21143267682266</v>
      </c>
      <c r="D293">
        <f t="shared" si="8"/>
        <v>2181903.4665471795</v>
      </c>
    </row>
    <row r="294" spans="1:4" x14ac:dyDescent="0.25">
      <c r="A294">
        <f>VLOOKUP('2024-03-18_windows_device_0'!P294,'2024-03-18_windows_device_0'!P$2:P$912,1,0)</f>
        <v>49.553333333333335</v>
      </c>
      <c r="B294" s="5">
        <f>VLOOKUP('2024-03-18_windows_device_0'!Q294,'2024-03-18_windows_device_0'!Q294:Q1202,1,0)</f>
        <v>2184676</v>
      </c>
      <c r="C294">
        <f t="shared" si="9"/>
        <v>47.150535980278782</v>
      </c>
      <c r="D294">
        <f t="shared" si="8"/>
        <v>2181906.5636568102</v>
      </c>
    </row>
    <row r="295" spans="1:4" x14ac:dyDescent="0.25">
      <c r="A295">
        <f>VLOOKUP('2024-03-18_windows_device_0'!P295,'2024-03-18_windows_device_0'!P$2:P$912,1,0)</f>
        <v>49.505333333333333</v>
      </c>
      <c r="B295" s="5">
        <f>VLOOKUP('2024-03-18_windows_device_0'!Q295,'2024-03-18_windows_device_0'!Q295:Q1203,1,0)</f>
        <v>2184676</v>
      </c>
      <c r="C295">
        <f t="shared" si="9"/>
        <v>47.10486345787087</v>
      </c>
      <c r="D295">
        <f t="shared" si="8"/>
        <v>2181908.1389941378</v>
      </c>
    </row>
    <row r="296" spans="1:4" x14ac:dyDescent="0.25">
      <c r="A296">
        <f>VLOOKUP('2024-03-18_windows_device_0'!P296,'2024-03-18_windows_device_0'!P$2:P$912,1,0)</f>
        <v>49.462666666666664</v>
      </c>
      <c r="B296" s="5">
        <f>VLOOKUP('2024-03-18_windows_device_0'!Q296,'2024-03-18_windows_device_0'!Q296:Q1204,1,0)</f>
        <v>2184678</v>
      </c>
      <c r="C296">
        <f t="shared" si="9"/>
        <v>47.064265660174947</v>
      </c>
      <c r="D296">
        <f t="shared" si="8"/>
        <v>2181911.5410966007</v>
      </c>
    </row>
    <row r="297" spans="1:4" x14ac:dyDescent="0.25">
      <c r="A297">
        <f>VLOOKUP('2024-03-18_windows_device_0'!P297,'2024-03-18_windows_device_0'!P$2:P$912,1,0)</f>
        <v>49.408666666666669</v>
      </c>
      <c r="B297" s="5">
        <f>VLOOKUP('2024-03-18_windows_device_0'!Q297,'2024-03-18_windows_device_0'!Q297:Q1205,1,0)</f>
        <v>2184677</v>
      </c>
      <c r="C297">
        <f t="shared" si="9"/>
        <v>47.012884072466051</v>
      </c>
      <c r="D297">
        <f t="shared" si="8"/>
        <v>2181912.3180649425</v>
      </c>
    </row>
    <row r="298" spans="1:4" x14ac:dyDescent="0.25">
      <c r="A298">
        <f>VLOOKUP('2024-03-18_windows_device_0'!P298,'2024-03-18_windows_device_0'!P$2:P$912,1,0)</f>
        <v>49.367333333333335</v>
      </c>
      <c r="B298" s="5">
        <f>VLOOKUP('2024-03-18_windows_device_0'!Q298,'2024-03-18_windows_device_0'!Q298:Q1206,1,0)</f>
        <v>2184672</v>
      </c>
      <c r="C298">
        <f t="shared" si="9"/>
        <v>46.973554955948124</v>
      </c>
      <c r="D298">
        <f t="shared" si="8"/>
        <v>2181908.6800497156</v>
      </c>
    </row>
    <row r="299" spans="1:4" x14ac:dyDescent="0.25">
      <c r="A299">
        <f>VLOOKUP('2024-03-18_windows_device_0'!P299,'2024-03-18_windows_device_0'!P$2:P$912,1,0)</f>
        <v>49.305999999999997</v>
      </c>
      <c r="B299" s="5">
        <f>VLOOKUP('2024-03-18_windows_device_0'!Q299,'2024-03-18_windows_device_0'!Q299:Q1207,1,0)</f>
        <v>2184680</v>
      </c>
      <c r="C299">
        <f t="shared" si="9"/>
        <v>46.915195621760233</v>
      </c>
      <c r="D299">
        <f t="shared" si="8"/>
        <v>2181918.7039935989</v>
      </c>
    </row>
    <row r="300" spans="1:4" x14ac:dyDescent="0.25">
      <c r="A300">
        <f>VLOOKUP('2024-03-18_windows_device_0'!P300,'2024-03-18_windows_device_0'!P$2:P$912,1,0)</f>
        <v>49.257333333333335</v>
      </c>
      <c r="B300" s="5">
        <f>VLOOKUP('2024-03-18_windows_device_0'!Q300,'2024-03-18_windows_device_0'!Q300:Q1208,1,0)</f>
        <v>2184679</v>
      </c>
      <c r="C300">
        <f t="shared" si="9"/>
        <v>46.868888758763326</v>
      </c>
      <c r="D300">
        <f t="shared" si="8"/>
        <v>2181919.3124436149</v>
      </c>
    </row>
    <row r="301" spans="1:4" x14ac:dyDescent="0.25">
      <c r="A301">
        <f>VLOOKUP('2024-03-18_windows_device_0'!P301,'2024-03-18_windows_device_0'!P$2:P$912,1,0)</f>
        <v>49.230666666666664</v>
      </c>
      <c r="B301" s="5">
        <f>VLOOKUP('2024-03-18_windows_device_0'!Q301,'2024-03-18_windows_device_0'!Q301:Q1209,1,0)</f>
        <v>2184677</v>
      </c>
      <c r="C301">
        <f t="shared" si="9"/>
        <v>46.843515135203369</v>
      </c>
      <c r="D301">
        <f t="shared" si="8"/>
        <v>2181918.194722191</v>
      </c>
    </row>
    <row r="302" spans="1:4" x14ac:dyDescent="0.25">
      <c r="A302">
        <f>VLOOKUP('2024-03-18_windows_device_0'!P302,'2024-03-18_windows_device_0'!P$2:P$912,1,0)</f>
        <v>49.164000000000001</v>
      </c>
      <c r="B302" s="5">
        <f>VLOOKUP('2024-03-18_windows_device_0'!Q302,'2024-03-18_windows_device_0'!Q302:Q1210,1,0)</f>
        <v>2184673</v>
      </c>
      <c r="C302">
        <f t="shared" si="9"/>
        <v>46.780081076303496</v>
      </c>
      <c r="D302">
        <f t="shared" si="8"/>
        <v>2181916.4033180564</v>
      </c>
    </row>
    <row r="303" spans="1:4" x14ac:dyDescent="0.25">
      <c r="A303">
        <f>VLOOKUP('2024-03-18_windows_device_0'!P303,'2024-03-18_windows_device_0'!P$2:P$912,1,0)</f>
        <v>49.105333333333334</v>
      </c>
      <c r="B303" s="5">
        <f>VLOOKUP('2024-03-18_windows_device_0'!Q303,'2024-03-18_windows_device_0'!Q303:Q1211,1,0)</f>
        <v>2184671</v>
      </c>
      <c r="C303">
        <f t="shared" si="9"/>
        <v>46.724259104471606</v>
      </c>
      <c r="D303">
        <f t="shared" si="8"/>
        <v>2181916.350308713</v>
      </c>
    </row>
    <row r="304" spans="1:4" x14ac:dyDescent="0.25">
      <c r="A304">
        <f>VLOOKUP('2024-03-18_windows_device_0'!P304,'2024-03-18_windows_device_0'!P$2:P$912,1,0)</f>
        <v>49.06</v>
      </c>
      <c r="B304" s="5">
        <f>VLOOKUP('2024-03-18_windows_device_0'!Q304,'2024-03-18_windows_device_0'!Q304:Q1212,1,0)</f>
        <v>2184671</v>
      </c>
      <c r="C304">
        <f t="shared" si="9"/>
        <v>46.681123944419689</v>
      </c>
      <c r="D304">
        <f t="shared" si="8"/>
        <v>2181917.8569984306</v>
      </c>
    </row>
    <row r="305" spans="1:4" x14ac:dyDescent="0.25">
      <c r="A305">
        <f>VLOOKUP('2024-03-18_windows_device_0'!P305,'2024-03-18_windows_device_0'!P$2:P$912,1,0)</f>
        <v>49.016666666666666</v>
      </c>
      <c r="B305" s="5">
        <f>VLOOKUP('2024-03-18_windows_device_0'!Q305,'2024-03-18_windows_device_0'!Q305:Q1213,1,0)</f>
        <v>2184668</v>
      </c>
      <c r="C305">
        <f t="shared" si="9"/>
        <v>46.63989180613477</v>
      </c>
      <c r="D305">
        <f t="shared" si="8"/>
        <v>2181916.2990069394</v>
      </c>
    </row>
    <row r="306" spans="1:4" x14ac:dyDescent="0.25">
      <c r="A306">
        <f>VLOOKUP('2024-03-18_windows_device_0'!P306,'2024-03-18_windows_device_0'!P$2:P$912,1,0)</f>
        <v>48.945333333333338</v>
      </c>
      <c r="B306" s="5">
        <f>VLOOKUP('2024-03-18_windows_device_0'!Q306,'2024-03-18_windows_device_0'!Q306:Q1214,1,0)</f>
        <v>2184664</v>
      </c>
      <c r="C306">
        <f t="shared" si="9"/>
        <v>46.572017363111904</v>
      </c>
      <c r="D306">
        <f t="shared" si="8"/>
        <v>2181914.6765862969</v>
      </c>
    </row>
    <row r="307" spans="1:4" x14ac:dyDescent="0.25">
      <c r="A307">
        <f>VLOOKUP('2024-03-18_windows_device_0'!P307,'2024-03-18_windows_device_0'!P$2:P$912,1,0)</f>
        <v>48.898666666666671</v>
      </c>
      <c r="B307" s="5">
        <f>VLOOKUP('2024-03-18_windows_device_0'!Q307,'2024-03-18_windows_device_0'!Q307:Q1215,1,0)</f>
        <v>2184662</v>
      </c>
      <c r="C307">
        <f t="shared" si="9"/>
        <v>46.527613521881989</v>
      </c>
      <c r="D307">
        <f t="shared" si="8"/>
        <v>2181914.2345780376</v>
      </c>
    </row>
    <row r="308" spans="1:4" x14ac:dyDescent="0.25">
      <c r="A308">
        <f>VLOOKUP('2024-03-18_windows_device_0'!P308,'2024-03-18_windows_device_0'!P$2:P$912,1,0)</f>
        <v>48.832000000000001</v>
      </c>
      <c r="B308" s="5">
        <f>VLOOKUP('2024-03-18_windows_device_0'!Q308,'2024-03-18_windows_device_0'!Q308:Q1216,1,0)</f>
        <v>2184664</v>
      </c>
      <c r="C308">
        <f t="shared" si="9"/>
        <v>46.464179462982109</v>
      </c>
      <c r="D308">
        <f t="shared" si="8"/>
        <v>2181918.4638012578</v>
      </c>
    </row>
    <row r="309" spans="1:4" x14ac:dyDescent="0.25">
      <c r="A309">
        <f>VLOOKUP('2024-03-18_windows_device_0'!P309,'2024-03-18_windows_device_0'!P$2:P$912,1,0)</f>
        <v>48.792000000000002</v>
      </c>
      <c r="B309" s="5">
        <f>VLOOKUP('2024-03-18_windows_device_0'!Q309,'2024-03-18_windows_device_0'!Q309:Q1217,1,0)</f>
        <v>2184664</v>
      </c>
      <c r="C309">
        <f t="shared" si="9"/>
        <v>46.42611902764218</v>
      </c>
      <c r="D309">
        <f t="shared" si="8"/>
        <v>2181919.803323369</v>
      </c>
    </row>
    <row r="310" spans="1:4" x14ac:dyDescent="0.25">
      <c r="A310">
        <f>VLOOKUP('2024-03-18_windows_device_0'!P310,'2024-03-18_windows_device_0'!P$2:P$912,1,0)</f>
        <v>48.74</v>
      </c>
      <c r="B310" s="5">
        <f>VLOOKUP('2024-03-18_windows_device_0'!Q310,'2024-03-18_windows_device_0'!Q310:Q1218,1,0)</f>
        <v>2184665</v>
      </c>
      <c r="C310">
        <f t="shared" si="9"/>
        <v>46.376640461700276</v>
      </c>
      <c r="D310">
        <f t="shared" si="8"/>
        <v>2181922.5469313585</v>
      </c>
    </row>
    <row r="311" spans="1:4" x14ac:dyDescent="0.25">
      <c r="A311">
        <f>VLOOKUP('2024-03-18_windows_device_0'!P311,'2024-03-18_windows_device_0'!P$2:P$912,1,0)</f>
        <v>48.668666666666667</v>
      </c>
      <c r="B311" s="5">
        <f>VLOOKUP('2024-03-18_windows_device_0'!Q311,'2024-03-18_windows_device_0'!Q311:Q1219,1,0)</f>
        <v>2184662</v>
      </c>
      <c r="C311">
        <f t="shared" si="9"/>
        <v>46.30876601867741</v>
      </c>
      <c r="D311">
        <f t="shared" si="8"/>
        <v>2181921.9429034404</v>
      </c>
    </row>
    <row r="312" spans="1:4" x14ac:dyDescent="0.25">
      <c r="A312">
        <f>VLOOKUP('2024-03-18_windows_device_0'!P312,'2024-03-18_windows_device_0'!P$2:P$912,1,0)</f>
        <v>48.650666666666666</v>
      </c>
      <c r="B312" s="5">
        <f>VLOOKUP('2024-03-18_windows_device_0'!Q312,'2024-03-18_windows_device_0'!Q312:Q1220,1,0)</f>
        <v>2184658</v>
      </c>
      <c r="C312">
        <f t="shared" si="9"/>
        <v>46.291638822774438</v>
      </c>
      <c r="D312">
        <f t="shared" si="8"/>
        <v>2181918.5482438211</v>
      </c>
    </row>
    <row r="313" spans="1:4" x14ac:dyDescent="0.25">
      <c r="A313">
        <f>VLOOKUP('2024-03-18_windows_device_0'!P313,'2024-03-18_windows_device_0'!P$2:P$912,1,0)</f>
        <v>48.564666666666668</v>
      </c>
      <c r="B313" s="5">
        <f>VLOOKUP('2024-03-18_windows_device_0'!Q313,'2024-03-18_windows_device_0'!Q313:Q1221,1,0)</f>
        <v>2184660</v>
      </c>
      <c r="C313">
        <f t="shared" si="9"/>
        <v>46.209808886793603</v>
      </c>
      <c r="D313">
        <f t="shared" si="8"/>
        <v>2181923.4445933606</v>
      </c>
    </row>
    <row r="314" spans="1:4" x14ac:dyDescent="0.25">
      <c r="A314">
        <f>VLOOKUP('2024-03-18_windows_device_0'!P314,'2024-03-18_windows_device_0'!P$2:P$912,1,0)</f>
        <v>48.494</v>
      </c>
      <c r="B314" s="5">
        <f>VLOOKUP('2024-03-18_windows_device_0'!Q314,'2024-03-18_windows_device_0'!Q314:Q1222,1,0)</f>
        <v>2184657</v>
      </c>
      <c r="C314">
        <f t="shared" si="9"/>
        <v>46.142568784359732</v>
      </c>
      <c r="D314">
        <f t="shared" si="8"/>
        <v>2181922.8296984038</v>
      </c>
    </row>
    <row r="315" spans="1:4" x14ac:dyDescent="0.25">
      <c r="A315">
        <f>VLOOKUP('2024-03-18_windows_device_0'!P315,'2024-03-18_windows_device_0'!P$2:P$912,1,0)</f>
        <v>48.440666666666665</v>
      </c>
      <c r="B315" s="5">
        <f>VLOOKUP('2024-03-18_windows_device_0'!Q315,'2024-03-18_windows_device_0'!Q315:Q1223,1,0)</f>
        <v>2184657</v>
      </c>
      <c r="C315">
        <f t="shared" si="9"/>
        <v>46.091821537239824</v>
      </c>
      <c r="D315">
        <f t="shared" si="8"/>
        <v>2181924.6328593586</v>
      </c>
    </row>
    <row r="316" spans="1:4" x14ac:dyDescent="0.25">
      <c r="A316">
        <f>VLOOKUP('2024-03-18_windows_device_0'!P316,'2024-03-18_windows_device_0'!P$2:P$912,1,0)</f>
        <v>48.378</v>
      </c>
      <c r="B316" s="5">
        <f>VLOOKUP('2024-03-18_windows_device_0'!Q316,'2024-03-18_windows_device_0'!Q316:Q1224,1,0)</f>
        <v>2184652</v>
      </c>
      <c r="C316">
        <f t="shared" si="9"/>
        <v>46.032193521873943</v>
      </c>
      <c r="D316">
        <f t="shared" si="8"/>
        <v>2181921.7549608406</v>
      </c>
    </row>
    <row r="317" spans="1:4" x14ac:dyDescent="0.25">
      <c r="A317">
        <f>VLOOKUP('2024-03-18_windows_device_0'!P317,'2024-03-18_windows_device_0'!P$2:P$912,1,0)</f>
        <v>48.326666666666668</v>
      </c>
      <c r="B317" s="5">
        <f>VLOOKUP('2024-03-18_windows_device_0'!Q317,'2024-03-18_windows_device_0'!Q317:Q1225,1,0)</f>
        <v>2184650</v>
      </c>
      <c r="C317">
        <f t="shared" si="9"/>
        <v>45.983349296521041</v>
      </c>
      <c r="D317">
        <f t="shared" si="8"/>
        <v>2181921.4960049228</v>
      </c>
    </row>
    <row r="318" spans="1:4" x14ac:dyDescent="0.25">
      <c r="A318">
        <f>VLOOKUP('2024-03-18_windows_device_0'!P318,'2024-03-18_windows_device_0'!P$2:P$912,1,0)</f>
        <v>48.283999999999999</v>
      </c>
      <c r="B318" s="5">
        <f>VLOOKUP('2024-03-18_windows_device_0'!Q318,'2024-03-18_windows_device_0'!Q318:Q1226,1,0)</f>
        <v>2184646</v>
      </c>
      <c r="C318">
        <f t="shared" si="9"/>
        <v>45.942751498825118</v>
      </c>
      <c r="D318">
        <f t="shared" si="8"/>
        <v>2181918.9449753854</v>
      </c>
    </row>
    <row r="319" spans="1:4" x14ac:dyDescent="0.25">
      <c r="A319">
        <f>VLOOKUP('2024-03-18_windows_device_0'!P319,'2024-03-18_windows_device_0'!P$2:P$912,1,0)</f>
        <v>48.24666666666667</v>
      </c>
      <c r="B319" s="5">
        <f>VLOOKUP('2024-03-18_windows_device_0'!Q319,'2024-03-18_windows_device_0'!Q319:Q1227,1,0)</f>
        <v>2184642</v>
      </c>
      <c r="C319">
        <f t="shared" si="9"/>
        <v>45.90722842584119</v>
      </c>
      <c r="D319">
        <f t="shared" si="8"/>
        <v>2181916.2142162658</v>
      </c>
    </row>
    <row r="320" spans="1:4" x14ac:dyDescent="0.25">
      <c r="A320">
        <f>VLOOKUP('2024-03-18_windows_device_0'!P320,'2024-03-18_windows_device_0'!P$2:P$912,1,0)</f>
        <v>48.179333333333332</v>
      </c>
      <c r="B320" s="5">
        <f>VLOOKUP('2024-03-18_windows_device_0'!Q320,'2024-03-18_windows_device_0'!Q320:Q1228,1,0)</f>
        <v>2184639</v>
      </c>
      <c r="C320">
        <f t="shared" si="9"/>
        <v>45.843160026352308</v>
      </c>
      <c r="D320">
        <f t="shared" si="8"/>
        <v>2181915.5066668689</v>
      </c>
    </row>
    <row r="321" spans="1:4" x14ac:dyDescent="0.25">
      <c r="A321">
        <f>VLOOKUP('2024-03-18_windows_device_0'!P321,'2024-03-18_windows_device_0'!P$2:P$912,1,0)</f>
        <v>48.12466666666667</v>
      </c>
      <c r="B321" s="5">
        <f>VLOOKUP('2024-03-18_windows_device_0'!Q321,'2024-03-18_windows_device_0'!Q321:Q1229,1,0)</f>
        <v>2184637</v>
      </c>
      <c r="C321">
        <f t="shared" si="9"/>
        <v>45.79114409805441</v>
      </c>
      <c r="D321">
        <f t="shared" si="8"/>
        <v>2181915.3709721602</v>
      </c>
    </row>
    <row r="322" spans="1:4" x14ac:dyDescent="0.25">
      <c r="A322">
        <f>VLOOKUP('2024-03-18_windows_device_0'!P322,'2024-03-18_windows_device_0'!P$2:P$912,1,0)</f>
        <v>48.074666666666666</v>
      </c>
      <c r="B322" s="5">
        <f>VLOOKUP('2024-03-18_windows_device_0'!Q322,'2024-03-18_windows_device_0'!Q322:Q1230,1,0)</f>
        <v>2184637</v>
      </c>
      <c r="C322">
        <f t="shared" si="9"/>
        <v>45.743568553879498</v>
      </c>
      <c r="D322">
        <f t="shared" ref="D322:D385" si="10">B322-C322*E$4+E$3*C322^2</f>
        <v>2181917.0785680646</v>
      </c>
    </row>
    <row r="323" spans="1:4" x14ac:dyDescent="0.25">
      <c r="A323">
        <f>VLOOKUP('2024-03-18_windows_device_0'!P323,'2024-03-18_windows_device_0'!P$2:P$912,1,0)</f>
        <v>48.018000000000001</v>
      </c>
      <c r="B323" s="5">
        <f>VLOOKUP('2024-03-18_windows_device_0'!Q323,'2024-03-18_windows_device_0'!Q323:Q1231,1,0)</f>
        <v>2184642</v>
      </c>
      <c r="C323">
        <f t="shared" ref="C323:C386" si="11">A323*(1-EXP(-E$5))</f>
        <v>45.689649603814608</v>
      </c>
      <c r="D323">
        <f t="shared" si="10"/>
        <v>2181924.0166600095</v>
      </c>
    </row>
    <row r="324" spans="1:4" x14ac:dyDescent="0.25">
      <c r="A324">
        <f>VLOOKUP('2024-03-18_windows_device_0'!P324,'2024-03-18_windows_device_0'!P$2:P$912,1,0)</f>
        <v>47.977333333333334</v>
      </c>
      <c r="B324" s="5">
        <f>VLOOKUP('2024-03-18_windows_device_0'!Q324,'2024-03-18_windows_device_0'!Q324:Q1232,1,0)</f>
        <v>2184639</v>
      </c>
      <c r="C324">
        <f t="shared" si="11"/>
        <v>45.650954827885684</v>
      </c>
      <c r="D324">
        <f t="shared" si="10"/>
        <v>2181922.4093704433</v>
      </c>
    </row>
    <row r="325" spans="1:4" x14ac:dyDescent="0.25">
      <c r="A325">
        <f>VLOOKUP('2024-03-18_windows_device_0'!P325,'2024-03-18_windows_device_0'!P$2:P$912,1,0)</f>
        <v>47.919333333333334</v>
      </c>
      <c r="B325" s="5">
        <f>VLOOKUP('2024-03-18_windows_device_0'!Q325,'2024-03-18_windows_device_0'!Q325:Q1233,1,0)</f>
        <v>2184633</v>
      </c>
      <c r="C325">
        <f t="shared" si="11"/>
        <v>45.59576719664279</v>
      </c>
      <c r="D325">
        <f t="shared" si="10"/>
        <v>2181918.3983618054</v>
      </c>
    </row>
    <row r="326" spans="1:4" x14ac:dyDescent="0.25">
      <c r="A326">
        <f>VLOOKUP('2024-03-18_windows_device_0'!P326,'2024-03-18_windows_device_0'!P$2:P$912,1,0)</f>
        <v>47.861333333333334</v>
      </c>
      <c r="B326" s="5">
        <f>VLOOKUP('2024-03-18_windows_device_0'!Q326,'2024-03-18_windows_device_0'!Q326:Q1234,1,0)</f>
        <v>2184632</v>
      </c>
      <c r="C326">
        <f t="shared" si="11"/>
        <v>45.540579565399895</v>
      </c>
      <c r="D326">
        <f t="shared" si="10"/>
        <v>2181919.3904882763</v>
      </c>
    </row>
    <row r="327" spans="1:4" x14ac:dyDescent="0.25">
      <c r="A327">
        <f>VLOOKUP('2024-03-18_windows_device_0'!P327,'2024-03-18_windows_device_0'!P$2:P$912,1,0)</f>
        <v>47.836666666666666</v>
      </c>
      <c r="B327" s="5">
        <f>VLOOKUP('2024-03-18_windows_device_0'!Q327,'2024-03-18_windows_device_0'!Q327:Q1235,1,0)</f>
        <v>2184633</v>
      </c>
      <c r="C327">
        <f t="shared" si="11"/>
        <v>45.517108963606937</v>
      </c>
      <c r="D327">
        <f t="shared" si="10"/>
        <v>2181921.2386646606</v>
      </c>
    </row>
    <row r="328" spans="1:4" x14ac:dyDescent="0.25">
      <c r="A328">
        <f>VLOOKUP('2024-03-18_windows_device_0'!P328,'2024-03-18_windows_device_0'!P$2:P$912,1,0)</f>
        <v>47.774666666666668</v>
      </c>
      <c r="B328" s="5">
        <f>VLOOKUP('2024-03-18_windows_device_0'!Q328,'2024-03-18_windows_device_0'!Q328:Q1236,1,0)</f>
        <v>2184636</v>
      </c>
      <c r="C328">
        <f t="shared" si="11"/>
        <v>45.458115288830058</v>
      </c>
      <c r="D328">
        <f t="shared" si="10"/>
        <v>2181926.3730713269</v>
      </c>
    </row>
    <row r="329" spans="1:4" x14ac:dyDescent="0.25">
      <c r="A329">
        <f>VLOOKUP('2024-03-18_windows_device_0'!P329,'2024-03-18_windows_device_0'!P$2:P$912,1,0)</f>
        <v>47.725999999999999</v>
      </c>
      <c r="B329" s="5">
        <f>VLOOKUP('2024-03-18_windows_device_0'!Q329,'2024-03-18_windows_device_0'!Q329:Q1237,1,0)</f>
        <v>2184634</v>
      </c>
      <c r="C329">
        <f t="shared" si="11"/>
        <v>45.411808425833144</v>
      </c>
      <c r="D329">
        <f t="shared" si="10"/>
        <v>2181926.050975468</v>
      </c>
    </row>
    <row r="330" spans="1:4" x14ac:dyDescent="0.25">
      <c r="A330">
        <f>VLOOKUP('2024-03-18_windows_device_0'!P330,'2024-03-18_windows_device_0'!P$2:P$912,1,0)</f>
        <v>47.672666666666665</v>
      </c>
      <c r="B330" s="5">
        <f>VLOOKUP('2024-03-18_windows_device_0'!Q330,'2024-03-18_windows_device_0'!Q330:Q1238,1,0)</f>
        <v>2184632</v>
      </c>
      <c r="C330">
        <f t="shared" si="11"/>
        <v>45.361061178713243</v>
      </c>
      <c r="D330">
        <f t="shared" si="10"/>
        <v>2181925.8923094547</v>
      </c>
    </row>
    <row r="331" spans="1:4" x14ac:dyDescent="0.25">
      <c r="A331">
        <f>VLOOKUP('2024-03-18_windows_device_0'!P331,'2024-03-18_windows_device_0'!P$2:P$912,1,0)</f>
        <v>47.640666666666668</v>
      </c>
      <c r="B331" s="5">
        <f>VLOOKUP('2024-03-18_windows_device_0'!Q331,'2024-03-18_windows_device_0'!Q331:Q1239,1,0)</f>
        <v>2184627</v>
      </c>
      <c r="C331">
        <f t="shared" si="11"/>
        <v>45.330612830441304</v>
      </c>
      <c r="D331">
        <f t="shared" si="10"/>
        <v>2181921.9983822815</v>
      </c>
    </row>
    <row r="332" spans="1:4" x14ac:dyDescent="0.25">
      <c r="A332">
        <f>VLOOKUP('2024-03-18_windows_device_0'!P332,'2024-03-18_windows_device_0'!P$2:P$912,1,0)</f>
        <v>47.591333333333331</v>
      </c>
      <c r="B332" s="5">
        <f>VLOOKUP('2024-03-18_windows_device_0'!Q332,'2024-03-18_windows_device_0'!Q332:Q1240,1,0)</f>
        <v>2184621</v>
      </c>
      <c r="C332">
        <f t="shared" si="11"/>
        <v>45.283671626855387</v>
      </c>
      <c r="D332">
        <f t="shared" si="10"/>
        <v>2181917.7054476053</v>
      </c>
    </row>
    <row r="333" spans="1:4" x14ac:dyDescent="0.25">
      <c r="A333">
        <f>VLOOKUP('2024-03-18_windows_device_0'!P333,'2024-03-18_windows_device_0'!P$2:P$912,1,0)</f>
        <v>47.545333333333332</v>
      </c>
      <c r="B333" s="5">
        <f>VLOOKUP('2024-03-18_windows_device_0'!Q333,'2024-03-18_windows_device_0'!Q333:Q1241,1,0)</f>
        <v>2184620</v>
      </c>
      <c r="C333">
        <f t="shared" si="11"/>
        <v>45.239902126214474</v>
      </c>
      <c r="D333">
        <f t="shared" si="10"/>
        <v>2181918.2992141526</v>
      </c>
    </row>
    <row r="334" spans="1:4" x14ac:dyDescent="0.25">
      <c r="A334">
        <f>VLOOKUP('2024-03-18_windows_device_0'!P334,'2024-03-18_windows_device_0'!P$2:P$912,1,0)</f>
        <v>47.475999999999999</v>
      </c>
      <c r="B334" s="5">
        <f>VLOOKUP('2024-03-18_windows_device_0'!Q334,'2024-03-18_windows_device_0'!Q334:Q1242,1,0)</f>
        <v>2184617</v>
      </c>
      <c r="C334">
        <f t="shared" si="11"/>
        <v>45.1739307049586</v>
      </c>
      <c r="D334">
        <f t="shared" si="10"/>
        <v>2181917.7051391848</v>
      </c>
    </row>
    <row r="335" spans="1:4" x14ac:dyDescent="0.25">
      <c r="A335">
        <f>VLOOKUP('2024-03-18_windows_device_0'!P335,'2024-03-18_windows_device_0'!P$2:P$912,1,0)</f>
        <v>47.433999999999997</v>
      </c>
      <c r="B335" s="5">
        <f>VLOOKUP('2024-03-18_windows_device_0'!Q335,'2024-03-18_windows_device_0'!Q335:Q1243,1,0)</f>
        <v>2184615</v>
      </c>
      <c r="C335">
        <f t="shared" si="11"/>
        <v>45.133967247851679</v>
      </c>
      <c r="D335">
        <f t="shared" si="10"/>
        <v>2181917.1647534608</v>
      </c>
    </row>
    <row r="336" spans="1:4" x14ac:dyDescent="0.25">
      <c r="A336">
        <f>VLOOKUP('2024-03-18_windows_device_0'!P336,'2024-03-18_windows_device_0'!P$2:P$912,1,0)</f>
        <v>47.410666666666664</v>
      </c>
      <c r="B336" s="5">
        <f>VLOOKUP('2024-03-18_windows_device_0'!Q336,'2024-03-18_windows_device_0'!Q336:Q1244,1,0)</f>
        <v>2184613</v>
      </c>
      <c r="C336">
        <f t="shared" si="11"/>
        <v>45.111765327236725</v>
      </c>
      <c r="D336">
        <f t="shared" si="10"/>
        <v>2181915.9763606405</v>
      </c>
    </row>
    <row r="337" spans="1:4" x14ac:dyDescent="0.25">
      <c r="A337">
        <f>VLOOKUP('2024-03-18_windows_device_0'!P337,'2024-03-18_windows_device_0'!P$2:P$912,1,0)</f>
        <v>47.345333333333329</v>
      </c>
      <c r="B337" s="5">
        <f>VLOOKUP('2024-03-18_windows_device_0'!Q337,'2024-03-18_windows_device_0'!Q337:Q1245,1,0)</f>
        <v>2184611</v>
      </c>
      <c r="C337">
        <f t="shared" si="11"/>
        <v>45.049599949514842</v>
      </c>
      <c r="D337">
        <f t="shared" si="10"/>
        <v>2181916.2515601097</v>
      </c>
    </row>
    <row r="338" spans="1:4" x14ac:dyDescent="0.25">
      <c r="A338">
        <f>VLOOKUP('2024-03-18_windows_device_0'!P338,'2024-03-18_windows_device_0'!P$2:P$912,1,0)</f>
        <v>47.311333333333337</v>
      </c>
      <c r="B338" s="5">
        <f>VLOOKUP('2024-03-18_windows_device_0'!Q338,'2024-03-18_windows_device_0'!Q338:Q1246,1,0)</f>
        <v>2184612</v>
      </c>
      <c r="C338">
        <f t="shared" si="11"/>
        <v>45.017248579475911</v>
      </c>
      <c r="D338">
        <f t="shared" si="10"/>
        <v>2181918.4371662545</v>
      </c>
    </row>
    <row r="339" spans="1:4" x14ac:dyDescent="0.25">
      <c r="A339">
        <f>VLOOKUP('2024-03-18_windows_device_0'!P339,'2024-03-18_windows_device_0'!P$2:P$912,1,0)</f>
        <v>47.266666666666666</v>
      </c>
      <c r="B339" s="5">
        <f>VLOOKUP('2024-03-18_windows_device_0'!Q339,'2024-03-18_windows_device_0'!Q339:Q1247,1,0)</f>
        <v>2184609</v>
      </c>
      <c r="C339">
        <f t="shared" si="11"/>
        <v>44.974747760012988</v>
      </c>
      <c r="D339">
        <f t="shared" si="10"/>
        <v>2181916.9963646163</v>
      </c>
    </row>
    <row r="340" spans="1:4" x14ac:dyDescent="0.25">
      <c r="A340">
        <f>VLOOKUP('2024-03-18_windows_device_0'!P340,'2024-03-18_windows_device_0'!P$2:P$912,1,0)</f>
        <v>47.208666666666666</v>
      </c>
      <c r="B340" s="5">
        <f>VLOOKUP('2024-03-18_windows_device_0'!Q340,'2024-03-18_windows_device_0'!Q340:Q1248,1,0)</f>
        <v>2184605</v>
      </c>
      <c r="C340">
        <f t="shared" si="11"/>
        <v>44.919560128770094</v>
      </c>
      <c r="D340">
        <f t="shared" si="10"/>
        <v>2181915.0237700772</v>
      </c>
    </row>
    <row r="341" spans="1:4" x14ac:dyDescent="0.25">
      <c r="A341">
        <f>VLOOKUP('2024-03-18_windows_device_0'!P341,'2024-03-18_windows_device_0'!P$2:P$912,1,0)</f>
        <v>47.167999999999999</v>
      </c>
      <c r="B341" s="5">
        <f>VLOOKUP('2024-03-18_windows_device_0'!Q341,'2024-03-18_windows_device_0'!Q341:Q1249,1,0)</f>
        <v>2184601</v>
      </c>
      <c r="C341">
        <f t="shared" si="11"/>
        <v>44.88086535284117</v>
      </c>
      <c r="D341">
        <f t="shared" si="10"/>
        <v>2181912.4471539669</v>
      </c>
    </row>
    <row r="342" spans="1:4" x14ac:dyDescent="0.25">
      <c r="A342">
        <f>VLOOKUP('2024-03-18_windows_device_0'!P342,'2024-03-18_windows_device_0'!P$2:P$912,1,0)</f>
        <v>47.108000000000004</v>
      </c>
      <c r="B342" s="5">
        <f>VLOOKUP('2024-03-18_windows_device_0'!Q342,'2024-03-18_windows_device_0'!Q342:Q1250,1,0)</f>
        <v>2184602</v>
      </c>
      <c r="C342">
        <f t="shared" si="11"/>
        <v>44.823774699831283</v>
      </c>
      <c r="D342">
        <f t="shared" si="10"/>
        <v>2181915.5500430739</v>
      </c>
    </row>
    <row r="343" spans="1:4" x14ac:dyDescent="0.25">
      <c r="A343">
        <f>VLOOKUP('2024-03-18_windows_device_0'!P343,'2024-03-18_windows_device_0'!P$2:P$912,1,0)</f>
        <v>47.055999999999997</v>
      </c>
      <c r="B343" s="5">
        <f>VLOOKUP('2024-03-18_windows_device_0'!Q343,'2024-03-18_windows_device_0'!Q343:Q1251,1,0)</f>
        <v>2184600</v>
      </c>
      <c r="C343">
        <f t="shared" si="11"/>
        <v>44.774296133889372</v>
      </c>
      <c r="D343">
        <f t="shared" si="10"/>
        <v>2181915.3752608309</v>
      </c>
    </row>
    <row r="344" spans="1:4" x14ac:dyDescent="0.25">
      <c r="A344">
        <f>VLOOKUP('2024-03-18_windows_device_0'!P344,'2024-03-18_windows_device_0'!P$2:P$912,1,0)</f>
        <v>47.01</v>
      </c>
      <c r="B344" s="5">
        <f>VLOOKUP('2024-03-18_windows_device_0'!Q344,'2024-03-18_windows_device_0'!Q344:Q1252,1,0)</f>
        <v>2184602</v>
      </c>
      <c r="C344">
        <f t="shared" si="11"/>
        <v>44.730526633248459</v>
      </c>
      <c r="D344">
        <f t="shared" si="10"/>
        <v>2181918.9919771738</v>
      </c>
    </row>
    <row r="345" spans="1:4" x14ac:dyDescent="0.25">
      <c r="A345">
        <f>VLOOKUP('2024-03-18_windows_device_0'!P345,'2024-03-18_windows_device_0'!P$2:P$912,1,0)</f>
        <v>46.957999999999998</v>
      </c>
      <c r="B345" s="5">
        <f>VLOOKUP('2024-03-18_windows_device_0'!Q345,'2024-03-18_windows_device_0'!Q345:Q1253,1,0)</f>
        <v>2184597</v>
      </c>
      <c r="C345">
        <f t="shared" si="11"/>
        <v>44.681048067306556</v>
      </c>
      <c r="D345">
        <f t="shared" si="10"/>
        <v>2181915.821944193</v>
      </c>
    </row>
    <row r="346" spans="1:4" x14ac:dyDescent="0.25">
      <c r="A346">
        <f>VLOOKUP('2024-03-18_windows_device_0'!P346,'2024-03-18_windows_device_0'!P$2:P$912,1,0)</f>
        <v>46.921999999999997</v>
      </c>
      <c r="B346" s="5">
        <f>VLOOKUP('2024-03-18_windows_device_0'!Q346,'2024-03-18_windows_device_0'!Q346:Q1254,1,0)</f>
        <v>2184594</v>
      </c>
      <c r="C346">
        <f t="shared" si="11"/>
        <v>44.646793675500618</v>
      </c>
      <c r="D346">
        <f t="shared" si="10"/>
        <v>2181914.0903206598</v>
      </c>
    </row>
    <row r="347" spans="1:4" x14ac:dyDescent="0.25">
      <c r="A347">
        <f>VLOOKUP('2024-03-18_windows_device_0'!P347,'2024-03-18_windows_device_0'!P$2:P$912,1,0)</f>
        <v>46.866666666666667</v>
      </c>
      <c r="B347" s="5">
        <f>VLOOKUP('2024-03-18_windows_device_0'!Q347,'2024-03-18_windows_device_0'!Q347:Q1255,1,0)</f>
        <v>2184593</v>
      </c>
      <c r="C347">
        <f t="shared" si="11"/>
        <v>44.594143406613725</v>
      </c>
      <c r="D347">
        <f t="shared" si="10"/>
        <v>2181915.0422172216</v>
      </c>
    </row>
    <row r="348" spans="1:4" x14ac:dyDescent="0.25">
      <c r="A348">
        <f>VLOOKUP('2024-03-18_windows_device_0'!P348,'2024-03-18_windows_device_0'!P$2:P$912,1,0)</f>
        <v>46.827333333333335</v>
      </c>
      <c r="B348" s="5">
        <f>VLOOKUP('2024-03-18_windows_device_0'!Q348,'2024-03-18_windows_device_0'!Q348:Q1256,1,0)</f>
        <v>2184593</v>
      </c>
      <c r="C348">
        <f t="shared" si="11"/>
        <v>44.556717311862798</v>
      </c>
      <c r="D348">
        <f t="shared" si="10"/>
        <v>2181916.4314450594</v>
      </c>
    </row>
    <row r="349" spans="1:4" ht="15.75" thickBot="1" x14ac:dyDescent="0.3">
      <c r="A349">
        <f>VLOOKUP('2024-03-18_windows_device_0'!P349,'2024-03-18_windows_device_0'!P$2:P$912,1,0)</f>
        <v>46.785333333333334</v>
      </c>
      <c r="B349" s="5">
        <f>VLOOKUP('2024-03-18_windows_device_0'!Q349,'2024-03-18_windows_device_0'!Q349:Q1257,1,0)</f>
        <v>2184592</v>
      </c>
      <c r="C349">
        <f t="shared" si="11"/>
        <v>44.516753854755876</v>
      </c>
      <c r="D349">
        <f t="shared" si="10"/>
        <v>2181916.9164496204</v>
      </c>
    </row>
    <row r="350" spans="1:4" ht="15.75" thickBot="1" x14ac:dyDescent="0.3">
      <c r="A350">
        <f>VLOOKUP('2024-03-18_windows_device_0'!P350,'2024-03-18_windows_device_0'!P$2:P$912,1,0)</f>
        <v>46.746000000000002</v>
      </c>
      <c r="B350" s="4">
        <f>VLOOKUP('2024-03-18_windows_device_0'!Q350,'2024-03-18_windows_device_0'!Q350:Q1258,1,0)</f>
        <v>2184587</v>
      </c>
      <c r="C350">
        <f t="shared" si="11"/>
        <v>44.479327760004949</v>
      </c>
      <c r="D350">
        <f t="shared" si="10"/>
        <v>2181913.3086588969</v>
      </c>
    </row>
    <row r="351" spans="1:4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</f>
        <v>2184583</v>
      </c>
      <c r="C351">
        <f t="shared" si="11"/>
        <v>44.426043150529047</v>
      </c>
      <c r="D351">
        <f t="shared" si="10"/>
        <v>2181911.293275068</v>
      </c>
    </row>
    <row r="352" spans="1:4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</f>
        <v>2184581</v>
      </c>
      <c r="C352">
        <f t="shared" si="11"/>
        <v>44.379101946943145</v>
      </c>
      <c r="D352">
        <f t="shared" si="10"/>
        <v>2181911.0440488453</v>
      </c>
    </row>
    <row r="353" spans="1:4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</f>
        <v>2184577</v>
      </c>
      <c r="C353">
        <f t="shared" si="11"/>
        <v>44.33469810571323</v>
      </c>
      <c r="D353">
        <f t="shared" si="10"/>
        <v>2181908.7022737893</v>
      </c>
    </row>
    <row r="354" spans="1:4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</f>
        <v>2184568</v>
      </c>
      <c r="C354">
        <f t="shared" si="11"/>
        <v>44.302981076263286</v>
      </c>
      <c r="D354">
        <f t="shared" si="10"/>
        <v>2181900.8879627897</v>
      </c>
    </row>
    <row r="355" spans="1:4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</f>
        <v>2184568</v>
      </c>
      <c r="C355">
        <f t="shared" si="11"/>
        <v>44.250965147965388</v>
      </c>
      <c r="D355">
        <f t="shared" si="10"/>
        <v>2181902.8347344222</v>
      </c>
    </row>
    <row r="356" spans="1:4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</f>
        <v>2184572</v>
      </c>
      <c r="C356">
        <f t="shared" si="11"/>
        <v>44.205292625557476</v>
      </c>
      <c r="D356">
        <f t="shared" si="10"/>
        <v>2181908.5463912259</v>
      </c>
    </row>
    <row r="357" spans="1:4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</f>
        <v>2184575</v>
      </c>
      <c r="C357">
        <f t="shared" si="11"/>
        <v>44.156448400204575</v>
      </c>
      <c r="D357">
        <f t="shared" si="10"/>
        <v>2181913.379289167</v>
      </c>
    </row>
    <row r="358" spans="1:4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</f>
        <v>2184575</v>
      </c>
      <c r="C358">
        <f t="shared" si="11"/>
        <v>44.132977798411616</v>
      </c>
      <c r="D358">
        <f t="shared" si="10"/>
        <v>2181914.2609058893</v>
      </c>
    </row>
    <row r="359" spans="1:4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</f>
        <v>2184572</v>
      </c>
      <c r="C359">
        <f t="shared" si="11"/>
        <v>44.070178080100739</v>
      </c>
      <c r="D359">
        <f t="shared" si="10"/>
        <v>2181913.6226147297</v>
      </c>
    </row>
    <row r="360" spans="1:4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</f>
        <v>2184570</v>
      </c>
      <c r="C360">
        <f t="shared" si="11"/>
        <v>44.027042920048828</v>
      </c>
      <c r="D360">
        <f t="shared" si="10"/>
        <v>2181913.2471504291</v>
      </c>
    </row>
    <row r="361" spans="1:4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</f>
        <v>2184571</v>
      </c>
      <c r="C361">
        <f t="shared" si="11"/>
        <v>43.989616825297894</v>
      </c>
      <c r="D361">
        <f t="shared" si="10"/>
        <v>2181915.6582258651</v>
      </c>
    </row>
    <row r="362" spans="1:4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</f>
        <v>2184570</v>
      </c>
      <c r="C362">
        <f t="shared" si="11"/>
        <v>43.936332215821999</v>
      </c>
      <c r="D362">
        <f t="shared" si="10"/>
        <v>2181916.6697023311</v>
      </c>
    </row>
    <row r="363" spans="1:4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</f>
        <v>2184559</v>
      </c>
      <c r="C363">
        <f t="shared" si="11"/>
        <v>43.889391012236089</v>
      </c>
      <c r="D363">
        <f t="shared" si="10"/>
        <v>2181907.444138749</v>
      </c>
    </row>
    <row r="364" spans="1:4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</f>
        <v>2184549</v>
      </c>
      <c r="C364">
        <f t="shared" si="11"/>
        <v>43.850061895718163</v>
      </c>
      <c r="D364">
        <f t="shared" si="10"/>
        <v>2181898.9325750042</v>
      </c>
    </row>
    <row r="365" spans="1:4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</f>
        <v>2184551</v>
      </c>
      <c r="C365">
        <f t="shared" si="11"/>
        <v>43.813270141556238</v>
      </c>
      <c r="D365">
        <f t="shared" si="10"/>
        <v>2181902.3264245437</v>
      </c>
    </row>
    <row r="366" spans="1:4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</f>
        <v>2184552</v>
      </c>
      <c r="C366">
        <f t="shared" si="11"/>
        <v>43.757448169724341</v>
      </c>
      <c r="D366">
        <f t="shared" si="10"/>
        <v>2181905.4438915872</v>
      </c>
    </row>
    <row r="367" spans="1:4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</f>
        <v>2184551</v>
      </c>
      <c r="C367">
        <f t="shared" si="11"/>
        <v>43.713678669083428</v>
      </c>
      <c r="D367">
        <f t="shared" si="10"/>
        <v>2181906.1064217817</v>
      </c>
    </row>
    <row r="368" spans="1:4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</f>
        <v>2184555</v>
      </c>
      <c r="C368">
        <f t="shared" si="11"/>
        <v>43.655319334895545</v>
      </c>
      <c r="D368">
        <f t="shared" si="10"/>
        <v>2181912.3261963017</v>
      </c>
    </row>
    <row r="369" spans="1:4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</f>
        <v>2184555</v>
      </c>
      <c r="C369">
        <f t="shared" si="11"/>
        <v>43.621064943089607</v>
      </c>
      <c r="D369">
        <f t="shared" si="10"/>
        <v>2181913.6307402253</v>
      </c>
    </row>
    <row r="370" spans="1:4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</f>
        <v>2184546</v>
      </c>
      <c r="C370">
        <f t="shared" si="11"/>
        <v>43.582370167160683</v>
      </c>
      <c r="D370">
        <f t="shared" si="10"/>
        <v>2181906.1058445144</v>
      </c>
    </row>
    <row r="371" spans="1:4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</f>
        <v>2184546</v>
      </c>
      <c r="C371">
        <f t="shared" si="11"/>
        <v>43.542406710053761</v>
      </c>
      <c r="D371">
        <f t="shared" si="10"/>
        <v>2181907.630930759</v>
      </c>
    </row>
    <row r="372" spans="1:4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</f>
        <v>2184546</v>
      </c>
      <c r="C372">
        <f t="shared" si="11"/>
        <v>43.516398745904816</v>
      </c>
      <c r="D372">
        <f t="shared" si="10"/>
        <v>2181908.6243302864</v>
      </c>
    </row>
    <row r="373" spans="1:4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</f>
        <v>2184544</v>
      </c>
      <c r="C373">
        <f t="shared" si="11"/>
        <v>43.46628583937391</v>
      </c>
      <c r="D373">
        <f t="shared" si="10"/>
        <v>2181908.5404048981</v>
      </c>
    </row>
    <row r="374" spans="1:4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</f>
        <v>2184541</v>
      </c>
      <c r="C374">
        <f t="shared" si="11"/>
        <v>43.409829526953018</v>
      </c>
      <c r="D374">
        <f t="shared" si="10"/>
        <v>2181907.7021171879</v>
      </c>
    </row>
    <row r="375" spans="1:4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</f>
        <v>2184530</v>
      </c>
      <c r="C375">
        <f t="shared" si="11"/>
        <v>43.362253982778114</v>
      </c>
      <c r="D375">
        <f t="shared" si="10"/>
        <v>2181898.5263322024</v>
      </c>
    </row>
    <row r="376" spans="1:4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</f>
        <v>2184527</v>
      </c>
      <c r="C376">
        <f t="shared" si="11"/>
        <v>43.317850141548199</v>
      </c>
      <c r="D376">
        <f t="shared" si="10"/>
        <v>2181897.2310349671</v>
      </c>
    </row>
    <row r="377" spans="1:4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</f>
        <v>2184530</v>
      </c>
      <c r="C377">
        <f t="shared" si="11"/>
        <v>43.288036133865255</v>
      </c>
      <c r="D377">
        <f t="shared" si="10"/>
        <v>2181901.3767599626</v>
      </c>
    </row>
    <row r="378" spans="1:4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</f>
        <v>2184529</v>
      </c>
      <c r="C378">
        <f t="shared" si="11"/>
        <v>43.233482843211355</v>
      </c>
      <c r="D378">
        <f t="shared" si="10"/>
        <v>2181902.4755617655</v>
      </c>
    </row>
    <row r="379" spans="1:4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</f>
        <v>2184525</v>
      </c>
      <c r="C379">
        <f t="shared" si="11"/>
        <v>43.192250704926437</v>
      </c>
      <c r="D379">
        <f t="shared" si="10"/>
        <v>2181900.0638981592</v>
      </c>
    </row>
    <row r="380" spans="1:4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</f>
        <v>2184522</v>
      </c>
      <c r="C380">
        <f t="shared" si="11"/>
        <v>43.166242740777491</v>
      </c>
      <c r="D380">
        <f t="shared" si="10"/>
        <v>2181898.0666719498</v>
      </c>
    </row>
    <row r="381" spans="1:4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</f>
        <v>2184521</v>
      </c>
      <c r="C381">
        <f t="shared" si="11"/>
        <v>43.126279283670563</v>
      </c>
      <c r="D381">
        <f t="shared" si="10"/>
        <v>2181898.6088764132</v>
      </c>
    </row>
    <row r="382" spans="1:4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</f>
        <v>2184521</v>
      </c>
      <c r="C382">
        <f t="shared" si="11"/>
        <v>43.066651268304682</v>
      </c>
      <c r="D382">
        <f t="shared" si="10"/>
        <v>2181900.9129998018</v>
      </c>
    </row>
    <row r="383" spans="1:4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</f>
        <v>2184520</v>
      </c>
      <c r="C383">
        <f t="shared" si="11"/>
        <v>43.028590832964753</v>
      </c>
      <c r="D383">
        <f t="shared" si="10"/>
        <v>2181901.38563048</v>
      </c>
    </row>
    <row r="384" spans="1:4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</f>
        <v>2184513</v>
      </c>
      <c r="C384">
        <f t="shared" si="11"/>
        <v>42.975940564077852</v>
      </c>
      <c r="D384">
        <f t="shared" si="10"/>
        <v>2181896.4252276784</v>
      </c>
    </row>
    <row r="385" spans="1:4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</f>
        <v>2184513</v>
      </c>
      <c r="C385">
        <f t="shared" si="11"/>
        <v>42.907431780465991</v>
      </c>
      <c r="D385">
        <f t="shared" si="10"/>
        <v>2181899.0834334805</v>
      </c>
    </row>
    <row r="386" spans="1:4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</f>
        <v>2184512</v>
      </c>
      <c r="C386">
        <f t="shared" si="11"/>
        <v>42.880155135139042</v>
      </c>
      <c r="D386">
        <f t="shared" ref="D386:D449" si="12">B386-C386*E$4+E$3*C386^2</f>
        <v>2181899.1431379113</v>
      </c>
    </row>
    <row r="387" spans="1:4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</f>
        <v>2184506</v>
      </c>
      <c r="C387">
        <f t="shared" ref="C387:C450" si="13">A387*(1-EXP(-E$5))</f>
        <v>42.828773547430139</v>
      </c>
      <c r="D387">
        <f t="shared" si="12"/>
        <v>2181895.141405459</v>
      </c>
    </row>
    <row r="388" spans="1:4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</f>
        <v>2184501</v>
      </c>
      <c r="C388">
        <f t="shared" si="13"/>
        <v>42.788810090323217</v>
      </c>
      <c r="D388">
        <f t="shared" si="12"/>
        <v>2181891.6974923811</v>
      </c>
    </row>
    <row r="389" spans="1:4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</f>
        <v>2184500</v>
      </c>
      <c r="C389">
        <f t="shared" si="13"/>
        <v>42.729182074957336</v>
      </c>
      <c r="D389">
        <f t="shared" si="12"/>
        <v>2181893.0223292783</v>
      </c>
    </row>
    <row r="390" spans="1:4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</f>
        <v>2184496</v>
      </c>
      <c r="C390">
        <f t="shared" si="13"/>
        <v>42.683509552549417</v>
      </c>
      <c r="D390">
        <f t="shared" si="12"/>
        <v>2181890.8055306948</v>
      </c>
    </row>
    <row r="391" spans="1:4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</f>
        <v>2184495</v>
      </c>
      <c r="C391">
        <f t="shared" si="13"/>
        <v>42.625150218361533</v>
      </c>
      <c r="D391">
        <f t="shared" si="12"/>
        <v>2181892.0871905922</v>
      </c>
    </row>
    <row r="392" spans="1:4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</f>
        <v>2184499</v>
      </c>
      <c r="C392">
        <f t="shared" si="13"/>
        <v>42.59787357303459</v>
      </c>
      <c r="D392">
        <f t="shared" si="12"/>
        <v>2181897.1548208147</v>
      </c>
    </row>
    <row r="393" spans="1:4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</f>
        <v>2184499</v>
      </c>
      <c r="C393">
        <f t="shared" si="13"/>
        <v>42.550932369448674</v>
      </c>
      <c r="D393">
        <f t="shared" si="12"/>
        <v>2181898.9939310304</v>
      </c>
    </row>
    <row r="394" spans="1:4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</f>
        <v>2184491</v>
      </c>
      <c r="C394">
        <f t="shared" si="13"/>
        <v>42.497013419383784</v>
      </c>
      <c r="D394">
        <f t="shared" si="12"/>
        <v>2181893.1092214775</v>
      </c>
    </row>
    <row r="395" spans="1:4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</f>
        <v>2184491</v>
      </c>
      <c r="C395">
        <f t="shared" si="13"/>
        <v>42.437385404017903</v>
      </c>
      <c r="D395">
        <f t="shared" si="12"/>
        <v>2181895.4519685516</v>
      </c>
    </row>
    <row r="396" spans="1:4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</f>
        <v>2184492</v>
      </c>
      <c r="C396">
        <f t="shared" si="13"/>
        <v>42.386638156897995</v>
      </c>
      <c r="D396">
        <f t="shared" si="12"/>
        <v>2181898.4486787077</v>
      </c>
    </row>
    <row r="397" spans="1:4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</f>
        <v>2184490</v>
      </c>
      <c r="C397">
        <f t="shared" si="13"/>
        <v>42.344137337435079</v>
      </c>
      <c r="D397">
        <f t="shared" si="12"/>
        <v>2181898.122963211</v>
      </c>
    </row>
    <row r="398" spans="1:4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</f>
        <v>2184484</v>
      </c>
      <c r="C398">
        <f t="shared" si="13"/>
        <v>42.314323329752135</v>
      </c>
      <c r="D398">
        <f t="shared" si="12"/>
        <v>2181893.2985709473</v>
      </c>
    </row>
    <row r="399" spans="1:4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</f>
        <v>2184479</v>
      </c>
      <c r="C399">
        <f t="shared" si="13"/>
        <v>42.252157952030252</v>
      </c>
      <c r="D399">
        <f t="shared" si="12"/>
        <v>2181890.752781061</v>
      </c>
    </row>
    <row r="400" spans="1:4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</f>
        <v>2184477</v>
      </c>
      <c r="C400">
        <f t="shared" si="13"/>
        <v>42.248351908496261</v>
      </c>
      <c r="D400">
        <f t="shared" si="12"/>
        <v>2181888.9031680548</v>
      </c>
    </row>
    <row r="401" spans="1:4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</f>
        <v>2184473</v>
      </c>
      <c r="C401">
        <f t="shared" si="13"/>
        <v>42.165887631926424</v>
      </c>
      <c r="D401">
        <f t="shared" si="12"/>
        <v>2181888.1652144808</v>
      </c>
    </row>
    <row r="402" spans="1:4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</f>
        <v>2184469</v>
      </c>
      <c r="C402">
        <f t="shared" si="13"/>
        <v>42.14178268954447</v>
      </c>
      <c r="D402">
        <f t="shared" si="12"/>
        <v>2181885.1200578827</v>
      </c>
    </row>
    <row r="403" spans="1:4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</f>
        <v>2184470</v>
      </c>
      <c r="C403">
        <f t="shared" si="13"/>
        <v>42.085326377123586</v>
      </c>
      <c r="D403">
        <f t="shared" si="12"/>
        <v>2181888.3587425128</v>
      </c>
    </row>
    <row r="404" spans="1:4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</f>
        <v>2184472</v>
      </c>
      <c r="C404">
        <f t="shared" si="13"/>
        <v>42.051071985317648</v>
      </c>
      <c r="D404">
        <f t="shared" si="12"/>
        <v>2181891.7186447885</v>
      </c>
    </row>
    <row r="405" spans="1:4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</f>
        <v>2184472</v>
      </c>
      <c r="C405">
        <f t="shared" si="13"/>
        <v>42.006033803498731</v>
      </c>
      <c r="D405">
        <f t="shared" si="12"/>
        <v>2181893.5085024768</v>
      </c>
    </row>
    <row r="406" spans="1:4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</f>
        <v>2184469</v>
      </c>
      <c r="C406">
        <f t="shared" si="13"/>
        <v>41.950211831666842</v>
      </c>
      <c r="D406">
        <f t="shared" si="12"/>
        <v>2181892.7298154095</v>
      </c>
    </row>
    <row r="407" spans="1:4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</f>
        <v>2184465</v>
      </c>
      <c r="C407">
        <f t="shared" si="13"/>
        <v>41.922300845750897</v>
      </c>
      <c r="D407">
        <f t="shared" si="12"/>
        <v>2181889.8416747246</v>
      </c>
    </row>
    <row r="408" spans="1:4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</f>
        <v>2184463</v>
      </c>
      <c r="C408">
        <f t="shared" si="13"/>
        <v>41.881068707465971</v>
      </c>
      <c r="D408">
        <f t="shared" si="12"/>
        <v>2181889.4856614848</v>
      </c>
    </row>
    <row r="409" spans="1:4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</f>
        <v>2184458</v>
      </c>
      <c r="C409">
        <f t="shared" si="13"/>
        <v>41.848082996838038</v>
      </c>
      <c r="D409">
        <f t="shared" si="12"/>
        <v>2181885.8021109006</v>
      </c>
    </row>
    <row r="410" spans="1:4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</f>
        <v>2184457</v>
      </c>
      <c r="C410">
        <f t="shared" si="13"/>
        <v>41.801141793252128</v>
      </c>
      <c r="D410">
        <f t="shared" si="12"/>
        <v>2181886.6774507039</v>
      </c>
    </row>
    <row r="411" spans="1:4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</f>
        <v>2184456</v>
      </c>
      <c r="C411">
        <f t="shared" si="13"/>
        <v>41.751663227310225</v>
      </c>
      <c r="D411">
        <f t="shared" si="12"/>
        <v>2181887.6566156265</v>
      </c>
    </row>
    <row r="412" spans="1:4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</f>
        <v>2184455</v>
      </c>
      <c r="C412">
        <f t="shared" si="13"/>
        <v>41.73136432846227</v>
      </c>
      <c r="D412">
        <f t="shared" si="12"/>
        <v>2181887.4693097216</v>
      </c>
    </row>
    <row r="413" spans="1:4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</f>
        <v>2184454</v>
      </c>
      <c r="C413">
        <f t="shared" si="13"/>
        <v>41.689497849588342</v>
      </c>
      <c r="D413">
        <f t="shared" si="12"/>
        <v>2181888.1468308289</v>
      </c>
    </row>
    <row r="414" spans="1:4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</f>
        <v>2184449</v>
      </c>
      <c r="C414">
        <f t="shared" si="13"/>
        <v>41.660952523083402</v>
      </c>
      <c r="D414">
        <f t="shared" si="12"/>
        <v>2181884.2916296949</v>
      </c>
    </row>
    <row r="415" spans="1:4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</f>
        <v>2184450</v>
      </c>
      <c r="C415">
        <f t="shared" si="13"/>
        <v>41.626063790688463</v>
      </c>
      <c r="D415">
        <f t="shared" si="12"/>
        <v>2181886.6919673686</v>
      </c>
    </row>
    <row r="416" spans="1:4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</f>
        <v>2184445</v>
      </c>
      <c r="C416">
        <f t="shared" si="13"/>
        <v>41.587369014759538</v>
      </c>
      <c r="D416">
        <f t="shared" si="12"/>
        <v>2181883.2465346064</v>
      </c>
    </row>
    <row r="417" spans="1:4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</f>
        <v>2184441</v>
      </c>
      <c r="C417">
        <f t="shared" si="13"/>
        <v>41.539793470584634</v>
      </c>
      <c r="D417">
        <f t="shared" si="12"/>
        <v>2181881.1600002074</v>
      </c>
    </row>
    <row r="418" spans="1:4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</f>
        <v>2184443</v>
      </c>
      <c r="C418">
        <f t="shared" si="13"/>
        <v>41.508076441134698</v>
      </c>
      <c r="D418">
        <f t="shared" si="12"/>
        <v>2181884.4369383282</v>
      </c>
    </row>
    <row r="419" spans="1:4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</f>
        <v>2184442</v>
      </c>
      <c r="C419">
        <f t="shared" si="13"/>
        <v>41.498561332299708</v>
      </c>
      <c r="D419">
        <f t="shared" si="12"/>
        <v>2181883.8202216891</v>
      </c>
    </row>
    <row r="420" spans="1:4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</f>
        <v>2184441</v>
      </c>
      <c r="C420">
        <f t="shared" si="13"/>
        <v>41.44527672282382</v>
      </c>
      <c r="D420">
        <f t="shared" si="12"/>
        <v>2181884.9683307689</v>
      </c>
    </row>
    <row r="421" spans="1:4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</f>
        <v>2184439</v>
      </c>
      <c r="C421">
        <f t="shared" si="13"/>
        <v>41.416731396318873</v>
      </c>
      <c r="D421">
        <f t="shared" si="12"/>
        <v>2181884.1203057175</v>
      </c>
    </row>
    <row r="422" spans="1:4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</f>
        <v>2184437</v>
      </c>
      <c r="C422">
        <f t="shared" si="13"/>
        <v>41.366618489787967</v>
      </c>
      <c r="D422">
        <f t="shared" si="12"/>
        <v>2181884.144690508</v>
      </c>
    </row>
    <row r="423" spans="1:4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</f>
        <v>2184429</v>
      </c>
      <c r="C423">
        <f t="shared" si="13"/>
        <v>41.325386351503049</v>
      </c>
      <c r="D423">
        <f t="shared" si="12"/>
        <v>2181877.8122620387</v>
      </c>
    </row>
    <row r="424" spans="1:4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</f>
        <v>2184428</v>
      </c>
      <c r="C424">
        <f t="shared" si="13"/>
        <v>41.291766300286113</v>
      </c>
      <c r="D424">
        <f t="shared" si="12"/>
        <v>2181878.1732694251</v>
      </c>
    </row>
    <row r="425" spans="1:4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</f>
        <v>2184429</v>
      </c>
      <c r="C425">
        <f t="shared" si="13"/>
        <v>41.263220973781166</v>
      </c>
      <c r="D425">
        <f t="shared" si="12"/>
        <v>2181880.3297550539</v>
      </c>
    </row>
    <row r="426" spans="1:4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</f>
        <v>2184424</v>
      </c>
      <c r="C426">
        <f t="shared" si="13"/>
        <v>41.215011089017267</v>
      </c>
      <c r="D426">
        <f t="shared" si="12"/>
        <v>2181877.2848352916</v>
      </c>
    </row>
    <row r="427" spans="1:4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</f>
        <v>2184421</v>
      </c>
      <c r="C427">
        <f t="shared" si="13"/>
        <v>41.187100103101315</v>
      </c>
      <c r="D427">
        <f t="shared" si="12"/>
        <v>2181875.4178173491</v>
      </c>
    </row>
    <row r="428" spans="1:4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</f>
        <v>2184424</v>
      </c>
      <c r="C428">
        <f t="shared" si="13"/>
        <v>41.135084174803417</v>
      </c>
      <c r="D428">
        <f t="shared" si="12"/>
        <v>2181880.5314236875</v>
      </c>
    </row>
    <row r="429" spans="1:4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</f>
        <v>2184420</v>
      </c>
      <c r="C429">
        <f t="shared" si="13"/>
        <v>41.107173188887472</v>
      </c>
      <c r="D429">
        <f t="shared" si="12"/>
        <v>2181877.6667020912</v>
      </c>
    </row>
    <row r="430" spans="1:4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</f>
        <v>2184418</v>
      </c>
      <c r="C430">
        <f t="shared" si="13"/>
        <v>41.063403688246552</v>
      </c>
      <c r="D430">
        <f t="shared" si="12"/>
        <v>2181877.4486398166</v>
      </c>
    </row>
    <row r="431" spans="1:4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</f>
        <v>2184419</v>
      </c>
      <c r="C431">
        <f t="shared" si="13"/>
        <v>41.033589680563615</v>
      </c>
      <c r="D431">
        <f t="shared" si="12"/>
        <v>2181879.6635526046</v>
      </c>
    </row>
    <row r="432" spans="1:4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</f>
        <v>2184418</v>
      </c>
      <c r="C432">
        <f t="shared" si="13"/>
        <v>40.998700948168683</v>
      </c>
      <c r="D432">
        <f t="shared" si="12"/>
        <v>2181880.0864208997</v>
      </c>
    </row>
    <row r="433" spans="1:4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</f>
        <v>2184415</v>
      </c>
      <c r="C433">
        <f t="shared" si="13"/>
        <v>40.960006172239758</v>
      </c>
      <c r="D433">
        <f t="shared" si="12"/>
        <v>2181878.665976645</v>
      </c>
    </row>
    <row r="434" spans="1:4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</f>
        <v>2184410</v>
      </c>
      <c r="C434">
        <f t="shared" si="13"/>
        <v>40.918774033954833</v>
      </c>
      <c r="D434">
        <f t="shared" si="12"/>
        <v>2181875.3508059811</v>
      </c>
    </row>
    <row r="435" spans="1:4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</f>
        <v>2184408</v>
      </c>
      <c r="C435">
        <f t="shared" si="13"/>
        <v>40.876273214491917</v>
      </c>
      <c r="D435">
        <f t="shared" si="12"/>
        <v>2181875.0893078293</v>
      </c>
    </row>
    <row r="436" spans="1:4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</f>
        <v>2184405</v>
      </c>
      <c r="C436">
        <f t="shared" si="13"/>
        <v>40.855974315643962</v>
      </c>
      <c r="D436">
        <f t="shared" si="12"/>
        <v>2181872.9202931691</v>
      </c>
    </row>
    <row r="437" spans="1:4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</f>
        <v>2184403</v>
      </c>
      <c r="C437">
        <f t="shared" si="13"/>
        <v>40.831869373262002</v>
      </c>
      <c r="D437">
        <f t="shared" si="12"/>
        <v>2181871.9076391514</v>
      </c>
    </row>
    <row r="438" spans="1:4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</f>
        <v>2184403</v>
      </c>
      <c r="C438">
        <f t="shared" si="13"/>
        <v>40.770972676718124</v>
      </c>
      <c r="D438">
        <f t="shared" si="12"/>
        <v>2181874.404651056</v>
      </c>
    </row>
    <row r="439" spans="1:4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</f>
        <v>2184401</v>
      </c>
      <c r="C439">
        <f t="shared" si="13"/>
        <v>40.744330371980176</v>
      </c>
      <c r="D439">
        <f t="shared" si="12"/>
        <v>2181873.4982941272</v>
      </c>
    </row>
    <row r="440" spans="1:4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</f>
        <v>2184397</v>
      </c>
      <c r="C440">
        <f t="shared" si="13"/>
        <v>40.706269936640247</v>
      </c>
      <c r="D440">
        <f t="shared" si="12"/>
        <v>2181871.0619088355</v>
      </c>
    </row>
    <row r="441" spans="1:4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</f>
        <v>2184393</v>
      </c>
      <c r="C441">
        <f t="shared" si="13"/>
        <v>40.665672138944323</v>
      </c>
      <c r="D441">
        <f t="shared" si="12"/>
        <v>2181868.7314080857</v>
      </c>
    </row>
    <row r="442" spans="1:4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</f>
        <v>2184392</v>
      </c>
      <c r="C442">
        <f t="shared" si="13"/>
        <v>40.638395493617381</v>
      </c>
      <c r="D442">
        <f t="shared" si="12"/>
        <v>2181868.8540557702</v>
      </c>
    </row>
    <row r="443" spans="1:4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</f>
        <v>2184391</v>
      </c>
      <c r="C443">
        <f t="shared" si="13"/>
        <v>40.602238080044451</v>
      </c>
      <c r="D443">
        <f t="shared" si="12"/>
        <v>2181869.3433971358</v>
      </c>
    </row>
    <row r="444" spans="1:4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</f>
        <v>2184393</v>
      </c>
      <c r="C444">
        <f t="shared" si="13"/>
        <v>40.569252369416517</v>
      </c>
      <c r="D444">
        <f t="shared" si="12"/>
        <v>2181872.7032683757</v>
      </c>
    </row>
    <row r="445" spans="1:4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</f>
        <v>2184394</v>
      </c>
      <c r="C445">
        <f t="shared" si="13"/>
        <v>40.531191934076581</v>
      </c>
      <c r="D445">
        <f t="shared" si="12"/>
        <v>2181875.2737423014</v>
      </c>
    </row>
    <row r="446" spans="1:4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</f>
        <v>2184389</v>
      </c>
      <c r="C446">
        <f t="shared" si="13"/>
        <v>40.48995979579167</v>
      </c>
      <c r="D446">
        <f t="shared" si="12"/>
        <v>2181871.9767717565</v>
      </c>
    </row>
    <row r="447" spans="1:4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</f>
        <v>2184389</v>
      </c>
      <c r="C447">
        <f t="shared" si="13"/>
        <v>40.470929578121698</v>
      </c>
      <c r="D447">
        <f t="shared" si="12"/>
        <v>2181872.7633755924</v>
      </c>
    </row>
    <row r="448" spans="1:4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</f>
        <v>2184392</v>
      </c>
      <c r="C448">
        <f t="shared" si="13"/>
        <v>40.427160077480785</v>
      </c>
      <c r="D448">
        <f t="shared" si="12"/>
        <v>2181877.5739791272</v>
      </c>
    </row>
    <row r="449" spans="1:4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</f>
        <v>2184386</v>
      </c>
      <c r="C449">
        <f t="shared" si="13"/>
        <v>40.405592497454826</v>
      </c>
      <c r="D449">
        <f t="shared" si="12"/>
        <v>2181872.4668858503</v>
      </c>
    </row>
    <row r="450" spans="1:4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</f>
        <v>2184387</v>
      </c>
      <c r="C450">
        <f t="shared" si="13"/>
        <v>40.358651293868924</v>
      </c>
      <c r="D450">
        <f t="shared" ref="D450:D513" si="14">B450-C450*E$4+E$3*C450^2</f>
        <v>2181875.41192623</v>
      </c>
    </row>
    <row r="451" spans="1:4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</f>
        <v>2184381</v>
      </c>
      <c r="C451">
        <f t="shared" ref="C451:C514" si="15">A451*(1-EXP(-E$5))</f>
        <v>40.313613112050007</v>
      </c>
      <c r="D451">
        <f t="shared" si="14"/>
        <v>2181871.2802457358</v>
      </c>
    </row>
    <row r="452" spans="1:4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</f>
        <v>2184377</v>
      </c>
      <c r="C452">
        <f t="shared" si="15"/>
        <v>40.291411191435053</v>
      </c>
      <c r="D452">
        <f t="shared" si="14"/>
        <v>2181868.2020166568</v>
      </c>
    </row>
    <row r="453" spans="1:4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</f>
        <v>2184374</v>
      </c>
      <c r="C453">
        <f t="shared" si="15"/>
        <v>40.252716415506129</v>
      </c>
      <c r="D453">
        <f t="shared" si="14"/>
        <v>2181866.809744481</v>
      </c>
    </row>
    <row r="454" spans="1:4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</f>
        <v>2184375</v>
      </c>
      <c r="C454">
        <f t="shared" si="15"/>
        <v>40.203237849564225</v>
      </c>
      <c r="D454">
        <f t="shared" si="14"/>
        <v>2181869.8677729988</v>
      </c>
    </row>
    <row r="455" spans="1:4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</f>
        <v>2184375</v>
      </c>
      <c r="C455">
        <f t="shared" si="15"/>
        <v>40.177864226004267</v>
      </c>
      <c r="D455">
        <f t="shared" si="14"/>
        <v>2181870.92414976</v>
      </c>
    </row>
    <row r="456" spans="1:4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</f>
        <v>2184377</v>
      </c>
      <c r="C456">
        <f t="shared" si="15"/>
        <v>40.14360983419833</v>
      </c>
      <c r="D456">
        <f t="shared" si="14"/>
        <v>2181874.351309638</v>
      </c>
    </row>
    <row r="457" spans="1:4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</f>
        <v>2184378</v>
      </c>
      <c r="C457">
        <f t="shared" si="15"/>
        <v>40.099840333557417</v>
      </c>
      <c r="D457">
        <f t="shared" si="14"/>
        <v>2181877.1766604888</v>
      </c>
    </row>
    <row r="458" spans="1:4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</f>
        <v>2184373</v>
      </c>
      <c r="C458">
        <f t="shared" si="15"/>
        <v>40.071929347641472</v>
      </c>
      <c r="D458">
        <f t="shared" si="14"/>
        <v>2181873.3416820467</v>
      </c>
    </row>
    <row r="459" spans="1:4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</f>
        <v>2184372</v>
      </c>
      <c r="C459">
        <f t="shared" si="15"/>
        <v>40.028794187589554</v>
      </c>
      <c r="D459">
        <f t="shared" si="14"/>
        <v>2181874.1437471975</v>
      </c>
    </row>
    <row r="460" spans="1:4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</f>
        <v>2184366</v>
      </c>
      <c r="C460">
        <f t="shared" si="15"/>
        <v>39.995174136372619</v>
      </c>
      <c r="D460">
        <f t="shared" si="14"/>
        <v>2181869.5496261213</v>
      </c>
    </row>
    <row r="461" spans="1:4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</f>
        <v>2184359</v>
      </c>
      <c r="C461">
        <f t="shared" si="15"/>
        <v>39.988196389893631</v>
      </c>
      <c r="D461">
        <f t="shared" si="14"/>
        <v>2181862.8415581123</v>
      </c>
    </row>
    <row r="462" spans="1:4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</f>
        <v>2184358</v>
      </c>
      <c r="C462">
        <f t="shared" si="15"/>
        <v>39.93300875865075</v>
      </c>
      <c r="D462">
        <f t="shared" si="14"/>
        <v>2181864.1522405241</v>
      </c>
    </row>
    <row r="463" spans="1:4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</f>
        <v>2184356</v>
      </c>
      <c r="C463">
        <f t="shared" si="15"/>
        <v>39.89812002625581</v>
      </c>
      <c r="D463">
        <f t="shared" si="14"/>
        <v>2181863.6146342279</v>
      </c>
    </row>
    <row r="464" spans="1:4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</f>
        <v>2184360</v>
      </c>
      <c r="C464">
        <f t="shared" si="15"/>
        <v>39.856887887970892</v>
      </c>
      <c r="D464">
        <f t="shared" si="14"/>
        <v>2181869.3445330905</v>
      </c>
    </row>
    <row r="465" spans="1:4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</f>
        <v>2184356</v>
      </c>
      <c r="C465">
        <f t="shared" si="15"/>
        <v>39.815655749685973</v>
      </c>
      <c r="D465">
        <f t="shared" si="14"/>
        <v>2181867.0761819649</v>
      </c>
    </row>
    <row r="466" spans="1:4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</f>
        <v>2184355</v>
      </c>
      <c r="C466">
        <f t="shared" si="15"/>
        <v>39.761736799621069</v>
      </c>
      <c r="D466">
        <f t="shared" si="14"/>
        <v>2181868.3432864277</v>
      </c>
    </row>
    <row r="467" spans="1:4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</f>
        <v>2184350</v>
      </c>
      <c r="C467">
        <f t="shared" si="15"/>
        <v>39.735094494883121</v>
      </c>
      <c r="D467">
        <f t="shared" si="14"/>
        <v>2181864.4646074325</v>
      </c>
    </row>
    <row r="468" spans="1:4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</f>
        <v>2184348</v>
      </c>
      <c r="C468">
        <f t="shared" si="15"/>
        <v>39.717332958391154</v>
      </c>
      <c r="D468">
        <f t="shared" si="14"/>
        <v>2181863.2125606881</v>
      </c>
    </row>
    <row r="469" spans="1:4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</f>
        <v>2184351</v>
      </c>
      <c r="C469">
        <f t="shared" si="15"/>
        <v>39.670391754805252</v>
      </c>
      <c r="D469">
        <f t="shared" si="14"/>
        <v>2181868.1908574998</v>
      </c>
    </row>
    <row r="470" spans="1:4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</f>
        <v>2184344</v>
      </c>
      <c r="C470">
        <f t="shared" si="15"/>
        <v>39.641846428300305</v>
      </c>
      <c r="D470">
        <f t="shared" si="14"/>
        <v>2181862.3949848618</v>
      </c>
    </row>
    <row r="471" spans="1:4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</f>
        <v>2184347</v>
      </c>
      <c r="C471">
        <f t="shared" si="15"/>
        <v>39.612032420617368</v>
      </c>
      <c r="D471">
        <f t="shared" si="14"/>
        <v>2181866.653524505</v>
      </c>
    </row>
    <row r="472" spans="1:4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</f>
        <v>2184345</v>
      </c>
      <c r="C472">
        <f t="shared" si="15"/>
        <v>39.576509347633433</v>
      </c>
      <c r="D472">
        <f t="shared" si="14"/>
        <v>2181866.154255664</v>
      </c>
    </row>
    <row r="473" spans="1:4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</f>
        <v>2184346</v>
      </c>
      <c r="C473">
        <f t="shared" si="15"/>
        <v>39.536545890526511</v>
      </c>
      <c r="D473">
        <f t="shared" si="14"/>
        <v>2181868.8441308616</v>
      </c>
    </row>
    <row r="474" spans="1:4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</f>
        <v>2184345</v>
      </c>
      <c r="C474">
        <f t="shared" si="15"/>
        <v>39.51434396991155</v>
      </c>
      <c r="D474">
        <f t="shared" si="14"/>
        <v>2181868.783660776</v>
      </c>
    </row>
    <row r="475" spans="1:4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</f>
        <v>2184342</v>
      </c>
      <c r="C475">
        <f t="shared" si="15"/>
        <v>39.46359672279165</v>
      </c>
      <c r="D475">
        <f t="shared" si="14"/>
        <v>2181867.93306306</v>
      </c>
    </row>
    <row r="476" spans="1:4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</f>
        <v>2184342</v>
      </c>
      <c r="C476">
        <f t="shared" si="15"/>
        <v>39.430611012163716</v>
      </c>
      <c r="D476">
        <f t="shared" si="14"/>
        <v>2181869.3315960928</v>
      </c>
    </row>
    <row r="477" spans="1:4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</f>
        <v>2184343</v>
      </c>
      <c r="C477">
        <f t="shared" si="15"/>
        <v>39.405237388603766</v>
      </c>
      <c r="D477">
        <f t="shared" si="14"/>
        <v>2181871.4081528685</v>
      </c>
    </row>
    <row r="478" spans="1:4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</f>
        <v>2184342</v>
      </c>
      <c r="C478">
        <f t="shared" si="15"/>
        <v>39.369079975030829</v>
      </c>
      <c r="D478">
        <f t="shared" si="14"/>
        <v>2181871.9433913408</v>
      </c>
    </row>
    <row r="479" spans="1:4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</f>
        <v>2184339</v>
      </c>
      <c r="C479">
        <f t="shared" si="15"/>
        <v>39.342437670292881</v>
      </c>
      <c r="D479">
        <f t="shared" si="14"/>
        <v>2181870.0754808183</v>
      </c>
    </row>
    <row r="480" spans="1:4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</f>
        <v>2184334</v>
      </c>
      <c r="C480">
        <f t="shared" si="15"/>
        <v>39.285981357871989</v>
      </c>
      <c r="D480">
        <f t="shared" si="14"/>
        <v>2181867.4768469324</v>
      </c>
    </row>
    <row r="481" spans="1:4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</f>
        <v>2184333</v>
      </c>
      <c r="C481">
        <f t="shared" si="15"/>
        <v>39.260607734312046</v>
      </c>
      <c r="D481">
        <f t="shared" si="14"/>
        <v>2181867.5571812475</v>
      </c>
    </row>
    <row r="482" spans="1:4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</f>
        <v>2184330</v>
      </c>
      <c r="C482">
        <f t="shared" si="15"/>
        <v>39.241577516642074</v>
      </c>
      <c r="D482">
        <f t="shared" si="14"/>
        <v>2181865.3678668984</v>
      </c>
    </row>
    <row r="483" spans="1:4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</f>
        <v>2184323</v>
      </c>
      <c r="C483">
        <f t="shared" si="15"/>
        <v>39.20288274071315</v>
      </c>
      <c r="D483">
        <f t="shared" si="14"/>
        <v>2181860.0174106774</v>
      </c>
    </row>
    <row r="484" spans="1:4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</f>
        <v>2184326</v>
      </c>
      <c r="C484">
        <f t="shared" si="15"/>
        <v>39.167359667729222</v>
      </c>
      <c r="D484">
        <f t="shared" si="14"/>
        <v>2181864.5331028816</v>
      </c>
    </row>
    <row r="485" spans="1:4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</f>
        <v>2184325</v>
      </c>
      <c r="C485">
        <f t="shared" si="15"/>
        <v>39.150232471826257</v>
      </c>
      <c r="D485">
        <f t="shared" si="14"/>
        <v>2181864.2643471677</v>
      </c>
    </row>
    <row r="486" spans="1:4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</f>
        <v>2184324</v>
      </c>
      <c r="C486">
        <f t="shared" si="15"/>
        <v>39.098850884117354</v>
      </c>
      <c r="D486">
        <f t="shared" si="14"/>
        <v>2181865.4598917519</v>
      </c>
    </row>
    <row r="487" spans="1:4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</f>
        <v>2184323</v>
      </c>
      <c r="C487">
        <f t="shared" si="15"/>
        <v>39.074111601146406</v>
      </c>
      <c r="D487">
        <f t="shared" si="14"/>
        <v>2181865.5179750486</v>
      </c>
    </row>
    <row r="488" spans="1:4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</f>
        <v>2184321</v>
      </c>
      <c r="C488">
        <f t="shared" si="15"/>
        <v>39.027804738149491</v>
      </c>
      <c r="D488">
        <f t="shared" si="14"/>
        <v>2181865.5001832019</v>
      </c>
    </row>
    <row r="489" spans="1:4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</f>
        <v>2184316</v>
      </c>
      <c r="C489">
        <f t="shared" si="15"/>
        <v>39.018923969903511</v>
      </c>
      <c r="D489">
        <f t="shared" si="14"/>
        <v>2181860.8805849608</v>
      </c>
    </row>
    <row r="490" spans="1:4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</f>
        <v>2184318</v>
      </c>
      <c r="C490">
        <f t="shared" si="15"/>
        <v>38.9713484257286</v>
      </c>
      <c r="D490">
        <f t="shared" si="14"/>
        <v>2181864.919833933</v>
      </c>
    </row>
    <row r="491" spans="1:4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</f>
        <v>2184315</v>
      </c>
      <c r="C491">
        <f t="shared" si="15"/>
        <v>38.949780845702641</v>
      </c>
      <c r="D491">
        <f t="shared" si="14"/>
        <v>2181862.8450609869</v>
      </c>
    </row>
    <row r="492" spans="1:4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</f>
        <v>2184313</v>
      </c>
      <c r="C492">
        <f t="shared" si="15"/>
        <v>38.885078105624771</v>
      </c>
      <c r="D492">
        <f t="shared" si="14"/>
        <v>2181863.6236150675</v>
      </c>
    </row>
    <row r="493" spans="1:4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</f>
        <v>2184308</v>
      </c>
      <c r="C493">
        <f t="shared" si="15"/>
        <v>38.83750256144986</v>
      </c>
      <c r="D493">
        <f t="shared" si="14"/>
        <v>2181860.669418816</v>
      </c>
    </row>
    <row r="494" spans="1:4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</f>
        <v>2184307</v>
      </c>
      <c r="C494">
        <f t="shared" si="15"/>
        <v>38.812763278478911</v>
      </c>
      <c r="D494">
        <f t="shared" si="14"/>
        <v>2181860.7341575408</v>
      </c>
    </row>
    <row r="495" spans="1:4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</f>
        <v>2184308</v>
      </c>
      <c r="C495">
        <f t="shared" si="15"/>
        <v>38.786120973740964</v>
      </c>
      <c r="D495">
        <f t="shared" si="14"/>
        <v>2181862.8815038051</v>
      </c>
    </row>
    <row r="496" spans="1:4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</f>
        <v>2184308</v>
      </c>
      <c r="C496">
        <f t="shared" si="15"/>
        <v>38.72903032073107</v>
      </c>
      <c r="D496">
        <f t="shared" si="14"/>
        <v>2181865.3425633144</v>
      </c>
    </row>
    <row r="497" spans="1:4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</f>
        <v>2184307</v>
      </c>
      <c r="C497">
        <f t="shared" si="15"/>
        <v>38.717612190129095</v>
      </c>
      <c r="D497">
        <f t="shared" si="14"/>
        <v>2181864.8351778225</v>
      </c>
    </row>
    <row r="498" spans="1:4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</f>
        <v>2184301</v>
      </c>
      <c r="C498">
        <f t="shared" si="15"/>
        <v>38.677648733022167</v>
      </c>
      <c r="D498">
        <f t="shared" si="14"/>
        <v>2181860.5603854419</v>
      </c>
    </row>
    <row r="499" spans="1:4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</f>
        <v>2184298</v>
      </c>
      <c r="C499">
        <f t="shared" si="15"/>
        <v>38.631976210614262</v>
      </c>
      <c r="D499">
        <f t="shared" si="14"/>
        <v>2181859.5340643236</v>
      </c>
    </row>
    <row r="500" spans="1:4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</f>
        <v>2184297</v>
      </c>
      <c r="C500">
        <f t="shared" si="15"/>
        <v>38.619923739423285</v>
      </c>
      <c r="D500">
        <f t="shared" si="14"/>
        <v>2181859.0552543299</v>
      </c>
    </row>
    <row r="501" spans="1:4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</f>
        <v>2184297</v>
      </c>
      <c r="C501">
        <f t="shared" si="15"/>
        <v>38.592012753507341</v>
      </c>
      <c r="D501">
        <f t="shared" si="14"/>
        <v>2181860.262794747</v>
      </c>
    </row>
    <row r="502" spans="1:4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</f>
        <v>2184294</v>
      </c>
      <c r="C502">
        <f t="shared" si="15"/>
        <v>38.540631165798438</v>
      </c>
      <c r="D502">
        <f t="shared" si="14"/>
        <v>2181859.4878637865</v>
      </c>
    </row>
    <row r="503" spans="1:4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</f>
        <v>2184295</v>
      </c>
      <c r="C503">
        <f t="shared" si="15"/>
        <v>38.505742433403505</v>
      </c>
      <c r="D503">
        <f t="shared" si="14"/>
        <v>2181862.0002622567</v>
      </c>
    </row>
    <row r="504" spans="1:4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</f>
        <v>2184286</v>
      </c>
      <c r="C504">
        <f t="shared" si="15"/>
        <v>38.460069910995593</v>
      </c>
      <c r="D504">
        <f t="shared" si="14"/>
        <v>2181854.9820230845</v>
      </c>
    </row>
    <row r="505" spans="1:4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</f>
        <v>2184283</v>
      </c>
      <c r="C505">
        <f t="shared" si="15"/>
        <v>38.449286120982613</v>
      </c>
      <c r="D505">
        <f t="shared" si="14"/>
        <v>2181852.4502521814</v>
      </c>
    </row>
    <row r="506" spans="1:4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</f>
        <v>2184283</v>
      </c>
      <c r="C506">
        <f t="shared" si="15"/>
        <v>38.38902376502773</v>
      </c>
      <c r="D506">
        <f t="shared" si="14"/>
        <v>2181855.0690301084</v>
      </c>
    </row>
    <row r="507" spans="1:4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</f>
        <v>2184285</v>
      </c>
      <c r="C507">
        <f t="shared" si="15"/>
        <v>38.362381460289782</v>
      </c>
      <c r="D507">
        <f t="shared" si="14"/>
        <v>2181858.2279972774</v>
      </c>
    </row>
    <row r="508" spans="1:4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</f>
        <v>2184278</v>
      </c>
      <c r="C508">
        <f t="shared" si="15"/>
        <v>38.326858387305855</v>
      </c>
      <c r="D508">
        <f t="shared" si="14"/>
        <v>2181852.7744234116</v>
      </c>
    </row>
    <row r="509" spans="1:4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</f>
        <v>2184278</v>
      </c>
      <c r="C509">
        <f t="shared" si="15"/>
        <v>38.285626249020929</v>
      </c>
      <c r="D509">
        <f t="shared" si="14"/>
        <v>2181854.5710111749</v>
      </c>
    </row>
    <row r="510" spans="1:4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</f>
        <v>2184283</v>
      </c>
      <c r="C510">
        <f t="shared" si="15"/>
        <v>38.263424328405968</v>
      </c>
      <c r="D510">
        <f t="shared" si="14"/>
        <v>2181860.539129443</v>
      </c>
    </row>
    <row r="511" spans="1:4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</f>
        <v>2184285</v>
      </c>
      <c r="C511">
        <f t="shared" si="15"/>
        <v>38.225998233655048</v>
      </c>
      <c r="D511">
        <f t="shared" si="14"/>
        <v>2181864.172248824</v>
      </c>
    </row>
    <row r="512" spans="1:4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</f>
        <v>2184283</v>
      </c>
      <c r="C512">
        <f t="shared" si="15"/>
        <v>38.176519667713144</v>
      </c>
      <c r="D512">
        <f t="shared" si="14"/>
        <v>2181864.3335010977</v>
      </c>
    </row>
    <row r="513" spans="1:4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</f>
        <v>2184279</v>
      </c>
      <c r="C513">
        <f t="shared" si="15"/>
        <v>38.137190551195218</v>
      </c>
      <c r="D513">
        <f t="shared" si="14"/>
        <v>2181862.0532172164</v>
      </c>
    </row>
    <row r="514" spans="1:4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</f>
        <v>2184275</v>
      </c>
      <c r="C514">
        <f t="shared" si="15"/>
        <v>38.113085608813265</v>
      </c>
      <c r="D514">
        <f t="shared" ref="D514:D577" si="16">B514-C514*E$4+E$3*C514^2</f>
        <v>2181859.1080237613</v>
      </c>
    </row>
    <row r="515" spans="1:4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</f>
        <v>2184274</v>
      </c>
      <c r="C515">
        <f t="shared" ref="C515:C578" si="17">A515*(1-EXP(-E$5))</f>
        <v>38.068681767583357</v>
      </c>
      <c r="D515">
        <f t="shared" si="16"/>
        <v>2181860.0526541383</v>
      </c>
    </row>
    <row r="516" spans="1:4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</f>
        <v>2184274</v>
      </c>
      <c r="C516">
        <f t="shared" si="17"/>
        <v>38.04901720932439</v>
      </c>
      <c r="D516">
        <f t="shared" si="16"/>
        <v>2181860.9144960274</v>
      </c>
    </row>
    <row r="517" spans="1:4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</f>
        <v>2184273</v>
      </c>
      <c r="C517">
        <f t="shared" si="17"/>
        <v>37.998269962204482</v>
      </c>
      <c r="D517">
        <f t="shared" si="16"/>
        <v>2181862.1404431937</v>
      </c>
    </row>
    <row r="518" spans="1:4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</f>
        <v>2184272</v>
      </c>
      <c r="C518">
        <f t="shared" si="17"/>
        <v>37.984948809835515</v>
      </c>
      <c r="D518">
        <f t="shared" si="16"/>
        <v>2181861.7251935881</v>
      </c>
    </row>
    <row r="519" spans="1:4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</f>
        <v>2184262</v>
      </c>
      <c r="C519">
        <f t="shared" si="17"/>
        <v>37.934835903304609</v>
      </c>
      <c r="D519">
        <f t="shared" si="16"/>
        <v>2181853.9266049871</v>
      </c>
    </row>
    <row r="520" spans="1:4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</f>
        <v>2184262</v>
      </c>
      <c r="C520">
        <f t="shared" si="17"/>
        <v>37.908193598566662</v>
      </c>
      <c r="D520">
        <f t="shared" si="16"/>
        <v>2181855.0980280959</v>
      </c>
    </row>
    <row r="521" spans="1:4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</f>
        <v>2184268</v>
      </c>
      <c r="C521">
        <f t="shared" si="17"/>
        <v>37.870767503815728</v>
      </c>
      <c r="D521">
        <f t="shared" si="16"/>
        <v>2181862.7448327742</v>
      </c>
    </row>
    <row r="522" spans="1:4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</f>
        <v>2184264</v>
      </c>
      <c r="C522">
        <f t="shared" si="17"/>
        <v>37.856177670268764</v>
      </c>
      <c r="D522">
        <f t="shared" si="16"/>
        <v>2181859.3871980743</v>
      </c>
    </row>
    <row r="523" spans="1:4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</f>
        <v>2184256</v>
      </c>
      <c r="C523">
        <f t="shared" si="17"/>
        <v>37.816214213161835</v>
      </c>
      <c r="D523">
        <f t="shared" si="16"/>
        <v>2181853.1478424943</v>
      </c>
    </row>
    <row r="524" spans="1:4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</f>
        <v>2184256</v>
      </c>
      <c r="C524">
        <f t="shared" si="17"/>
        <v>37.7825941619449</v>
      </c>
      <c r="D524">
        <f t="shared" si="16"/>
        <v>2181854.6302928091</v>
      </c>
    </row>
    <row r="525" spans="1:4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</f>
        <v>2184258</v>
      </c>
      <c r="C525">
        <f t="shared" si="17"/>
        <v>37.745168067193973</v>
      </c>
      <c r="D525">
        <f t="shared" si="16"/>
        <v>2181858.281936218</v>
      </c>
    </row>
    <row r="526" spans="1:4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</f>
        <v>2184249</v>
      </c>
      <c r="C526">
        <f t="shared" si="17"/>
        <v>37.718525762456032</v>
      </c>
      <c r="D526">
        <f t="shared" si="16"/>
        <v>2181850.4585608998</v>
      </c>
    </row>
    <row r="527" spans="1:4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</f>
        <v>2184243</v>
      </c>
      <c r="C527">
        <f t="shared" si="17"/>
        <v>37.698226863608063</v>
      </c>
      <c r="D527">
        <f t="shared" si="16"/>
        <v>2181845.355527265</v>
      </c>
    </row>
    <row r="528" spans="1:4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</f>
        <v>2184247</v>
      </c>
      <c r="C528">
        <f t="shared" si="17"/>
        <v>37.63796450765318</v>
      </c>
      <c r="D528">
        <f t="shared" si="16"/>
        <v>2181852.0208948473</v>
      </c>
    </row>
    <row r="529" spans="1:4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</f>
        <v>2184245</v>
      </c>
      <c r="C529">
        <f t="shared" si="17"/>
        <v>37.618299949394221</v>
      </c>
      <c r="D529">
        <f t="shared" si="16"/>
        <v>2181850.8914553146</v>
      </c>
    </row>
    <row r="530" spans="1:4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</f>
        <v>2184242</v>
      </c>
      <c r="C530">
        <f t="shared" si="17"/>
        <v>37.581508195232296</v>
      </c>
      <c r="D530">
        <f t="shared" si="16"/>
        <v>2181849.521314926</v>
      </c>
    </row>
    <row r="531" spans="1:4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</f>
        <v>2184242</v>
      </c>
      <c r="C531">
        <f t="shared" si="17"/>
        <v>37.566284021096322</v>
      </c>
      <c r="D531">
        <f t="shared" si="16"/>
        <v>2181850.1961471699</v>
      </c>
    </row>
    <row r="532" spans="1:4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</f>
        <v>2184244</v>
      </c>
      <c r="C532">
        <f t="shared" si="17"/>
        <v>37.506021665141439</v>
      </c>
      <c r="D532">
        <f t="shared" si="16"/>
        <v>2181854.8696994213</v>
      </c>
    </row>
    <row r="533" spans="1:4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</f>
        <v>2184244</v>
      </c>
      <c r="C533">
        <f t="shared" si="17"/>
        <v>37.493969193950463</v>
      </c>
      <c r="D533">
        <f t="shared" si="16"/>
        <v>2181855.4048584546</v>
      </c>
    </row>
    <row r="534" spans="1:4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</f>
        <v>2184239</v>
      </c>
      <c r="C534">
        <f t="shared" si="17"/>
        <v>37.462886505089521</v>
      </c>
      <c r="D534">
        <f t="shared" si="16"/>
        <v>2181851.7856954988</v>
      </c>
    </row>
    <row r="535" spans="1:4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</f>
        <v>2184237</v>
      </c>
      <c r="C535">
        <f t="shared" si="17"/>
        <v>37.416579642092607</v>
      </c>
      <c r="D535">
        <f t="shared" si="16"/>
        <v>2181851.8447053405</v>
      </c>
    </row>
    <row r="536" spans="1:4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</f>
        <v>2184228</v>
      </c>
      <c r="C536">
        <f t="shared" si="17"/>
        <v>37.39564640265565</v>
      </c>
      <c r="D536">
        <f t="shared" si="16"/>
        <v>2181843.7762150541</v>
      </c>
    </row>
    <row r="537" spans="1:4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</f>
        <v>2184223</v>
      </c>
      <c r="C537">
        <f t="shared" si="17"/>
        <v>37.356951626726726</v>
      </c>
      <c r="D537">
        <f t="shared" si="16"/>
        <v>2181840.4992841687</v>
      </c>
    </row>
    <row r="538" spans="1:4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</f>
        <v>2184227</v>
      </c>
      <c r="C538">
        <f t="shared" si="17"/>
        <v>37.336652727878764</v>
      </c>
      <c r="D538">
        <f t="shared" si="16"/>
        <v>2181845.4038056135</v>
      </c>
    </row>
    <row r="539" spans="1:4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</f>
        <v>2184232</v>
      </c>
      <c r="C539">
        <f t="shared" si="17"/>
        <v>37.310010423140824</v>
      </c>
      <c r="D539">
        <f t="shared" si="16"/>
        <v>2181851.5916336826</v>
      </c>
    </row>
    <row r="540" spans="1:4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</f>
        <v>2184228</v>
      </c>
      <c r="C540">
        <f t="shared" si="17"/>
        <v>37.27258432838989</v>
      </c>
      <c r="D540">
        <f t="shared" si="16"/>
        <v>2181849.2614834239</v>
      </c>
    </row>
    <row r="541" spans="1:4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</f>
        <v>2184228</v>
      </c>
      <c r="C541">
        <f t="shared" si="17"/>
        <v>37.23325521187197</v>
      </c>
      <c r="D541">
        <f t="shared" si="16"/>
        <v>2181851.0177944582</v>
      </c>
    </row>
    <row r="542" spans="1:4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</f>
        <v>2184229</v>
      </c>
      <c r="C542">
        <f t="shared" si="17"/>
        <v>37.219299718913994</v>
      </c>
      <c r="D542">
        <f t="shared" si="16"/>
        <v>2181852.6413843236</v>
      </c>
    </row>
    <row r="543" spans="1:4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</f>
        <v>2184224</v>
      </c>
      <c r="C543">
        <f t="shared" si="17"/>
        <v>37.181873624163067</v>
      </c>
      <c r="D543">
        <f t="shared" si="16"/>
        <v>2181849.3147287029</v>
      </c>
    </row>
    <row r="544" spans="1:4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</f>
        <v>2184219</v>
      </c>
      <c r="C544">
        <f t="shared" si="17"/>
        <v>37.149522254124129</v>
      </c>
      <c r="D544">
        <f t="shared" si="16"/>
        <v>2181845.7623407715</v>
      </c>
    </row>
    <row r="545" spans="1:4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</f>
        <v>2184215</v>
      </c>
      <c r="C545">
        <f t="shared" si="17"/>
        <v>37.125417311742176</v>
      </c>
      <c r="D545">
        <f t="shared" si="16"/>
        <v>2181842.8416541037</v>
      </c>
    </row>
    <row r="546" spans="1:4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</f>
        <v>2184215</v>
      </c>
      <c r="C546">
        <f t="shared" si="17"/>
        <v>37.09940934759323</v>
      </c>
      <c r="D546">
        <f t="shared" si="16"/>
        <v>2181844.0068471874</v>
      </c>
    </row>
    <row r="547" spans="1:4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</f>
        <v>2184215</v>
      </c>
      <c r="C547">
        <f t="shared" si="17"/>
        <v>37.063886274609295</v>
      </c>
      <c r="D547">
        <f t="shared" si="16"/>
        <v>2181845.5994554004</v>
      </c>
    </row>
    <row r="548" spans="1:4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</f>
        <v>2184215</v>
      </c>
      <c r="C548">
        <f t="shared" si="17"/>
        <v>37.05563984695231</v>
      </c>
      <c r="D548">
        <f t="shared" si="16"/>
        <v>2181845.9693537918</v>
      </c>
    </row>
    <row r="549" spans="1:4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</f>
        <v>2184215</v>
      </c>
      <c r="C549">
        <f t="shared" si="17"/>
        <v>36.997914853353421</v>
      </c>
      <c r="D549">
        <f t="shared" si="16"/>
        <v>2181848.5606025443</v>
      </c>
    </row>
    <row r="550" spans="1:4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</f>
        <v>2184212</v>
      </c>
      <c r="C550">
        <f t="shared" si="17"/>
        <v>36.971906889204476</v>
      </c>
      <c r="D550">
        <f t="shared" si="16"/>
        <v>2181846.7292090817</v>
      </c>
    </row>
    <row r="551" spans="1:4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</f>
        <v>2184211</v>
      </c>
      <c r="C551">
        <f t="shared" si="17"/>
        <v>36.956048374479508</v>
      </c>
      <c r="D551">
        <f t="shared" si="16"/>
        <v>2181846.4421157618</v>
      </c>
    </row>
    <row r="552" spans="1:4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</f>
        <v>2184202</v>
      </c>
      <c r="C552">
        <f t="shared" si="17"/>
        <v>36.917353598550584</v>
      </c>
      <c r="D552">
        <f t="shared" si="16"/>
        <v>2181839.1826945185</v>
      </c>
    </row>
    <row r="553" spans="1:4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</f>
        <v>2184199</v>
      </c>
      <c r="C553">
        <f t="shared" si="17"/>
        <v>36.893882996757625</v>
      </c>
      <c r="D553">
        <f t="shared" si="16"/>
        <v>2181837.2392063546</v>
      </c>
    </row>
    <row r="554" spans="1:4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</f>
        <v>2184200</v>
      </c>
      <c r="C554">
        <f t="shared" si="17"/>
        <v>36.881830525566649</v>
      </c>
      <c r="D554">
        <f t="shared" si="16"/>
        <v>2181838.7819598168</v>
      </c>
    </row>
    <row r="555" spans="1:4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</f>
        <v>2184200</v>
      </c>
      <c r="C555">
        <f t="shared" si="17"/>
        <v>36.839329706103733</v>
      </c>
      <c r="D555">
        <f t="shared" si="16"/>
        <v>2181840.6970732398</v>
      </c>
    </row>
    <row r="556" spans="1:4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</f>
        <v>2184195</v>
      </c>
      <c r="C556">
        <f t="shared" si="17"/>
        <v>36.817762126077774</v>
      </c>
      <c r="D556">
        <f t="shared" si="16"/>
        <v>2181836.6696330314</v>
      </c>
    </row>
    <row r="557" spans="1:4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</f>
        <v>2184193</v>
      </c>
      <c r="C557">
        <f t="shared" si="17"/>
        <v>36.784776415449834</v>
      </c>
      <c r="D557">
        <f t="shared" si="16"/>
        <v>2181836.1580035775</v>
      </c>
    </row>
    <row r="558" spans="1:4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</f>
        <v>2184197</v>
      </c>
      <c r="C558">
        <f t="shared" si="17"/>
        <v>36.753693726588892</v>
      </c>
      <c r="D558">
        <f t="shared" si="16"/>
        <v>2181841.5615315395</v>
      </c>
    </row>
    <row r="559" spans="1:4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</f>
        <v>2184196</v>
      </c>
      <c r="C559">
        <f t="shared" si="17"/>
        <v>36.742909936575913</v>
      </c>
      <c r="D559">
        <f t="shared" si="16"/>
        <v>2181841.0487021809</v>
      </c>
    </row>
    <row r="560" spans="1:4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</f>
        <v>2184195</v>
      </c>
      <c r="C560">
        <f t="shared" si="17"/>
        <v>36.689625327100018</v>
      </c>
      <c r="D560">
        <f t="shared" si="16"/>
        <v>2181842.4576553428</v>
      </c>
    </row>
    <row r="561" spans="1:4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</f>
        <v>2184194</v>
      </c>
      <c r="C561">
        <f t="shared" si="17"/>
        <v>36.680110218265042</v>
      </c>
      <c r="D561">
        <f t="shared" si="16"/>
        <v>2181841.8881330965</v>
      </c>
    </row>
    <row r="562" spans="1:4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</f>
        <v>2184193</v>
      </c>
      <c r="C562">
        <f t="shared" si="17"/>
        <v>36.649027529404094</v>
      </c>
      <c r="D562">
        <f t="shared" si="16"/>
        <v>2181842.2950098976</v>
      </c>
    </row>
    <row r="563" spans="1:4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</f>
        <v>2184193</v>
      </c>
      <c r="C563">
        <f t="shared" si="17"/>
        <v>36.621750884077152</v>
      </c>
      <c r="D563">
        <f t="shared" si="16"/>
        <v>2181843.5304353647</v>
      </c>
    </row>
    <row r="564" spans="1:4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</f>
        <v>2184187</v>
      </c>
      <c r="C564">
        <f t="shared" si="17"/>
        <v>36.592571216983202</v>
      </c>
      <c r="D564">
        <f t="shared" si="16"/>
        <v>2181838.8529011821</v>
      </c>
    </row>
    <row r="565" spans="1:4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</f>
        <v>2184186</v>
      </c>
      <c r="C565">
        <f t="shared" si="17"/>
        <v>36.579884405203231</v>
      </c>
      <c r="D565">
        <f t="shared" si="16"/>
        <v>2181838.4281596951</v>
      </c>
    </row>
    <row r="566" spans="1:4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</f>
        <v>2184183</v>
      </c>
      <c r="C566">
        <f t="shared" si="17"/>
        <v>36.54880171634229</v>
      </c>
      <c r="D566">
        <f t="shared" si="16"/>
        <v>2181836.8382432624</v>
      </c>
    </row>
    <row r="567" spans="1:4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</f>
        <v>2184176</v>
      </c>
      <c r="C567">
        <f t="shared" si="17"/>
        <v>36.51074128100236</v>
      </c>
      <c r="D567">
        <f t="shared" si="16"/>
        <v>2181831.5662306491</v>
      </c>
    </row>
    <row r="568" spans="1:4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</f>
        <v>2184173</v>
      </c>
      <c r="C568">
        <f t="shared" si="17"/>
        <v>36.50186051275638</v>
      </c>
      <c r="D568">
        <f t="shared" si="16"/>
        <v>2181828.9696422638</v>
      </c>
    </row>
    <row r="569" spans="1:4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</f>
        <v>2184175</v>
      </c>
      <c r="C569">
        <f t="shared" si="17"/>
        <v>36.477755570374427</v>
      </c>
      <c r="D569">
        <f t="shared" si="16"/>
        <v>2181832.0650258795</v>
      </c>
    </row>
    <row r="570" spans="1:4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</f>
        <v>2184175</v>
      </c>
      <c r="C570">
        <f t="shared" si="17"/>
        <v>36.45999403388246</v>
      </c>
      <c r="D570">
        <f t="shared" si="16"/>
        <v>2181832.8725333735</v>
      </c>
    </row>
    <row r="571" spans="1:4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</f>
        <v>2184175</v>
      </c>
      <c r="C571">
        <f t="shared" si="17"/>
        <v>36.423836620309537</v>
      </c>
      <c r="D571">
        <f t="shared" si="16"/>
        <v>2181834.5173913231</v>
      </c>
    </row>
    <row r="572" spans="1:4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</f>
        <v>2184176</v>
      </c>
      <c r="C572">
        <f t="shared" si="17"/>
        <v>36.407343764995566</v>
      </c>
      <c r="D572">
        <f t="shared" si="16"/>
        <v>2181836.2681243317</v>
      </c>
    </row>
    <row r="573" spans="1:4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</f>
        <v>2184174</v>
      </c>
      <c r="C573">
        <f t="shared" si="17"/>
        <v>36.376261076134618</v>
      </c>
      <c r="D573">
        <f t="shared" si="16"/>
        <v>2181835.683728409</v>
      </c>
    </row>
    <row r="574" spans="1:4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</f>
        <v>2184172</v>
      </c>
      <c r="C574">
        <f t="shared" si="17"/>
        <v>36.352156133752672</v>
      </c>
      <c r="D574">
        <f t="shared" si="16"/>
        <v>2181834.782228495</v>
      </c>
    </row>
    <row r="575" spans="1:4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</f>
        <v>2184170</v>
      </c>
      <c r="C575">
        <f t="shared" si="17"/>
        <v>36.33185723490471</v>
      </c>
      <c r="D575">
        <f t="shared" si="16"/>
        <v>2181833.7077451074</v>
      </c>
    </row>
    <row r="576" spans="1:4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</f>
        <v>2184171</v>
      </c>
      <c r="C576">
        <f t="shared" si="17"/>
        <v>36.302043227221766</v>
      </c>
      <c r="D576">
        <f t="shared" si="16"/>
        <v>2181836.067866601</v>
      </c>
    </row>
    <row r="577" spans="1:4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</f>
        <v>2184169</v>
      </c>
      <c r="C577">
        <f t="shared" si="17"/>
        <v>36.284281690729799</v>
      </c>
      <c r="D577">
        <f t="shared" si="16"/>
        <v>2181834.8785866606</v>
      </c>
    </row>
    <row r="578" spans="1:4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</f>
        <v>2184166</v>
      </c>
      <c r="C578">
        <f t="shared" si="17"/>
        <v>36.25954240775885</v>
      </c>
      <c r="D578">
        <f t="shared" ref="D578:D641" si="18">B578-C578*E$4+E$3*C578^2</f>
        <v>2181833.0083450433</v>
      </c>
    </row>
    <row r="579" spans="1:4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</f>
        <v>2184164</v>
      </c>
      <c r="C579">
        <f t="shared" ref="C579:C642" si="19">A579*(1-EXP(-E$5))</f>
        <v>36.241146530677888</v>
      </c>
      <c r="D579">
        <f t="shared" si="18"/>
        <v>2181831.8488301951</v>
      </c>
    </row>
    <row r="580" spans="1:4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</f>
        <v>2184158</v>
      </c>
      <c r="C580">
        <f t="shared" si="19"/>
        <v>36.21577290711793</v>
      </c>
      <c r="D580">
        <f t="shared" si="18"/>
        <v>2181827.0086916606</v>
      </c>
    </row>
    <row r="581" spans="1:4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</f>
        <v>2184157</v>
      </c>
      <c r="C581">
        <f t="shared" si="19"/>
        <v>36.189130602379983</v>
      </c>
      <c r="D581">
        <f t="shared" si="18"/>
        <v>2181827.227259458</v>
      </c>
    </row>
    <row r="582" spans="1:4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</f>
        <v>2184157</v>
      </c>
      <c r="C582">
        <f t="shared" si="19"/>
        <v>36.164391319409035</v>
      </c>
      <c r="D582">
        <f t="shared" si="18"/>
        <v>2181828.3594409339</v>
      </c>
    </row>
    <row r="583" spans="1:4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</f>
        <v>2184158</v>
      </c>
      <c r="C583">
        <f t="shared" si="19"/>
        <v>36.149167145273061</v>
      </c>
      <c r="D583">
        <f t="shared" si="18"/>
        <v>2181830.0564811341</v>
      </c>
    </row>
    <row r="584" spans="1:4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</f>
        <v>2184151</v>
      </c>
      <c r="C584">
        <f t="shared" si="19"/>
        <v>36.112375391111136</v>
      </c>
      <c r="D584">
        <f t="shared" si="18"/>
        <v>2181824.7419799278</v>
      </c>
    </row>
    <row r="585" spans="1:4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</f>
        <v>2184141</v>
      </c>
      <c r="C585">
        <f t="shared" si="19"/>
        <v>36.106666325810146</v>
      </c>
      <c r="D585">
        <f t="shared" si="18"/>
        <v>2181815.0036477265</v>
      </c>
    </row>
    <row r="586" spans="1:4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</f>
        <v>2184137</v>
      </c>
      <c r="C586">
        <f t="shared" si="19"/>
        <v>36.074314955771207</v>
      </c>
      <c r="D586">
        <f t="shared" si="18"/>
        <v>2181812.4870656519</v>
      </c>
    </row>
    <row r="587" spans="1:4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</f>
        <v>2184140</v>
      </c>
      <c r="C587">
        <f t="shared" si="19"/>
        <v>36.048306991622262</v>
      </c>
      <c r="D587">
        <f t="shared" si="18"/>
        <v>2181816.6803985061</v>
      </c>
    </row>
    <row r="588" spans="1:4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</f>
        <v>2184150</v>
      </c>
      <c r="C588">
        <f t="shared" si="19"/>
        <v>36.028642433363295</v>
      </c>
      <c r="D588">
        <f t="shared" si="18"/>
        <v>2181827.5831368179</v>
      </c>
    </row>
    <row r="589" spans="1:4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</f>
        <v>2184151</v>
      </c>
      <c r="C589">
        <f t="shared" si="19"/>
        <v>35.99185067920137</v>
      </c>
      <c r="D589">
        <f t="shared" si="18"/>
        <v>2181830.2732001385</v>
      </c>
    </row>
    <row r="590" spans="1:4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</f>
        <v>2184146</v>
      </c>
      <c r="C590">
        <f t="shared" si="19"/>
        <v>35.991216338612368</v>
      </c>
      <c r="D590">
        <f t="shared" si="18"/>
        <v>2181825.3023513807</v>
      </c>
    </row>
    <row r="591" spans="1:4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</f>
        <v>2184143</v>
      </c>
      <c r="C591">
        <f t="shared" si="19"/>
        <v>35.945543816204456</v>
      </c>
      <c r="D591">
        <f t="shared" si="18"/>
        <v>2181824.4023293173</v>
      </c>
    </row>
    <row r="592" spans="1:4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</f>
        <v>2184146</v>
      </c>
      <c r="C592">
        <f t="shared" si="19"/>
        <v>35.937931729136473</v>
      </c>
      <c r="D592">
        <f t="shared" si="18"/>
        <v>2181827.7525343993</v>
      </c>
    </row>
    <row r="593" spans="1:4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</f>
        <v>2184141</v>
      </c>
      <c r="C593">
        <f t="shared" si="19"/>
        <v>35.889087503783571</v>
      </c>
      <c r="D593">
        <f t="shared" si="18"/>
        <v>2181825.001102942</v>
      </c>
    </row>
    <row r="594" spans="1:4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</f>
        <v>2184141</v>
      </c>
      <c r="C594">
        <f t="shared" si="19"/>
        <v>35.878303713770585</v>
      </c>
      <c r="D594">
        <f t="shared" si="18"/>
        <v>2181825.4978711018</v>
      </c>
    </row>
    <row r="595" spans="1:4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</f>
        <v>2184144</v>
      </c>
      <c r="C595">
        <f t="shared" si="19"/>
        <v>35.851027068443635</v>
      </c>
      <c r="D595">
        <f t="shared" si="18"/>
        <v>2181829.7549366527</v>
      </c>
    </row>
    <row r="596" spans="1:4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</f>
        <v>2184140</v>
      </c>
      <c r="C596">
        <f t="shared" si="19"/>
        <v>35.835802894307669</v>
      </c>
      <c r="D596">
        <f t="shared" si="18"/>
        <v>2181826.4568876545</v>
      </c>
    </row>
    <row r="597" spans="1:4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</f>
        <v>2184145</v>
      </c>
      <c r="C597">
        <f t="shared" si="19"/>
        <v>35.800279821323741</v>
      </c>
      <c r="D597">
        <f t="shared" si="18"/>
        <v>2181833.0957011422</v>
      </c>
    </row>
    <row r="598" spans="1:4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</f>
        <v>2184143</v>
      </c>
      <c r="C598">
        <f t="shared" si="19"/>
        <v>35.785689987776763</v>
      </c>
      <c r="D598">
        <f t="shared" si="18"/>
        <v>2181831.7691615568</v>
      </c>
    </row>
    <row r="599" spans="1:4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</f>
        <v>2184138</v>
      </c>
      <c r="C599">
        <f t="shared" si="19"/>
        <v>35.746360871258844</v>
      </c>
      <c r="D599">
        <f t="shared" si="18"/>
        <v>2181828.5856680162</v>
      </c>
    </row>
    <row r="600" spans="1:4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</f>
        <v>2184134</v>
      </c>
      <c r="C600">
        <f t="shared" si="19"/>
        <v>35.732405378300868</v>
      </c>
      <c r="D600">
        <f t="shared" si="18"/>
        <v>2181825.2306175488</v>
      </c>
    </row>
    <row r="601" spans="1:4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</f>
        <v>2184121</v>
      </c>
      <c r="C601">
        <f t="shared" si="19"/>
        <v>35.708300435918915</v>
      </c>
      <c r="D601">
        <f t="shared" si="18"/>
        <v>2181813.3450934794</v>
      </c>
    </row>
    <row r="602" spans="1:4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</f>
        <v>2184118</v>
      </c>
      <c r="C602">
        <f t="shared" si="19"/>
        <v>35.684195493536969</v>
      </c>
      <c r="D602">
        <f t="shared" si="18"/>
        <v>2181811.4601675202</v>
      </c>
    </row>
    <row r="603" spans="1:4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</f>
        <v>2184125</v>
      </c>
      <c r="C603">
        <f t="shared" si="19"/>
        <v>35.654381485854024</v>
      </c>
      <c r="D603">
        <f t="shared" si="18"/>
        <v>2181819.8401654176</v>
      </c>
    </row>
    <row r="604" spans="1:4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</f>
        <v>2184124</v>
      </c>
      <c r="C604">
        <f t="shared" si="19"/>
        <v>35.639157311718051</v>
      </c>
      <c r="D604">
        <f t="shared" si="18"/>
        <v>2181819.545198096</v>
      </c>
    </row>
    <row r="605" spans="1:4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</f>
        <v>2184128</v>
      </c>
      <c r="C605">
        <f t="shared" si="19"/>
        <v>35.60807462285711</v>
      </c>
      <c r="D605">
        <f t="shared" si="18"/>
        <v>2181824.9853806193</v>
      </c>
    </row>
    <row r="606" spans="1:4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</f>
        <v>2184123</v>
      </c>
      <c r="C606">
        <f t="shared" si="19"/>
        <v>35.585872702242149</v>
      </c>
      <c r="D606">
        <f t="shared" si="18"/>
        <v>2181821.0146913007</v>
      </c>
    </row>
    <row r="607" spans="1:4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</f>
        <v>2184123</v>
      </c>
      <c r="C607">
        <f t="shared" si="19"/>
        <v>35.563036441038193</v>
      </c>
      <c r="D607">
        <f t="shared" si="18"/>
        <v>2181822.0739402119</v>
      </c>
    </row>
    <row r="608" spans="1:4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</f>
        <v>2184123</v>
      </c>
      <c r="C608">
        <f t="shared" si="19"/>
        <v>35.538931498656247</v>
      </c>
      <c r="D608">
        <f t="shared" si="18"/>
        <v>2181823.192618655</v>
      </c>
    </row>
    <row r="609" spans="1:4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</f>
        <v>2184118</v>
      </c>
      <c r="C609">
        <f t="shared" si="19"/>
        <v>35.512289193918299</v>
      </c>
      <c r="D609">
        <f t="shared" si="18"/>
        <v>2181819.4297485868</v>
      </c>
    </row>
    <row r="610" spans="1:4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</f>
        <v>2184104</v>
      </c>
      <c r="C610">
        <f t="shared" si="19"/>
        <v>35.48310952682435</v>
      </c>
      <c r="D610">
        <f t="shared" si="18"/>
        <v>2181806.7855387656</v>
      </c>
    </row>
    <row r="611" spans="1:4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</f>
        <v>2184100</v>
      </c>
      <c r="C611">
        <f t="shared" si="19"/>
        <v>35.465982330921385</v>
      </c>
      <c r="D611">
        <f t="shared" si="18"/>
        <v>2181803.5817368506</v>
      </c>
    </row>
    <row r="612" spans="1:4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</f>
        <v>2184096</v>
      </c>
      <c r="C612">
        <f t="shared" si="19"/>
        <v>35.424750192636459</v>
      </c>
      <c r="D612">
        <f t="shared" si="18"/>
        <v>2181801.4997484889</v>
      </c>
    </row>
    <row r="613" spans="1:4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</f>
        <v>2184108</v>
      </c>
      <c r="C613">
        <f t="shared" si="19"/>
        <v>35.41840678674648</v>
      </c>
      <c r="D613">
        <f t="shared" si="18"/>
        <v>2181813.7949825288</v>
      </c>
    </row>
    <row r="614" spans="1:4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</f>
        <v>2184115</v>
      </c>
      <c r="C614">
        <f t="shared" si="19"/>
        <v>35.393033163186523</v>
      </c>
      <c r="D614">
        <f t="shared" si="18"/>
        <v>2181821.9763328927</v>
      </c>
    </row>
    <row r="615" spans="1:4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</f>
        <v>2184116</v>
      </c>
      <c r="C615">
        <f t="shared" si="19"/>
        <v>35.380980691995546</v>
      </c>
      <c r="D615">
        <f t="shared" si="18"/>
        <v>2181823.5377064766</v>
      </c>
    </row>
    <row r="616" spans="1:4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</f>
        <v>2184111</v>
      </c>
      <c r="C616">
        <f t="shared" si="19"/>
        <v>35.344188937833621</v>
      </c>
      <c r="D616">
        <f t="shared" si="18"/>
        <v>2181820.2522981251</v>
      </c>
    </row>
    <row r="617" spans="1:4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</f>
        <v>2184110</v>
      </c>
      <c r="C617">
        <f t="shared" si="19"/>
        <v>35.316912292506672</v>
      </c>
      <c r="D617">
        <f t="shared" si="18"/>
        <v>2181820.5243603424</v>
      </c>
    </row>
    <row r="618" spans="1:4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</f>
        <v>2184109</v>
      </c>
      <c r="C618">
        <f t="shared" si="19"/>
        <v>35.288366966001732</v>
      </c>
      <c r="D618">
        <f t="shared" si="18"/>
        <v>2181820.8564083679</v>
      </c>
    </row>
    <row r="619" spans="1:4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</f>
        <v>2184107</v>
      </c>
      <c r="C619">
        <f t="shared" si="19"/>
        <v>35.264262023619771</v>
      </c>
      <c r="D619">
        <f t="shared" si="18"/>
        <v>2181819.9819021225</v>
      </c>
    </row>
    <row r="620" spans="1:4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</f>
        <v>2184099</v>
      </c>
      <c r="C620">
        <f t="shared" si="19"/>
        <v>35.249672190072801</v>
      </c>
      <c r="D620">
        <f t="shared" si="18"/>
        <v>2181812.6634125905</v>
      </c>
    </row>
    <row r="621" spans="1:4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</f>
        <v>2184084</v>
      </c>
      <c r="C621">
        <f t="shared" si="19"/>
        <v>35.231276312991838</v>
      </c>
      <c r="D621">
        <f t="shared" si="18"/>
        <v>2181798.5230207075</v>
      </c>
    </row>
    <row r="622" spans="1:4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</f>
        <v>2184079</v>
      </c>
      <c r="C622">
        <f t="shared" si="19"/>
        <v>35.20463400825389</v>
      </c>
      <c r="D622">
        <f t="shared" si="18"/>
        <v>2181794.768587973</v>
      </c>
    </row>
    <row r="623" spans="1:4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</f>
        <v>2184078</v>
      </c>
      <c r="C623">
        <f t="shared" si="19"/>
        <v>35.168476594680961</v>
      </c>
      <c r="D623">
        <f t="shared" si="18"/>
        <v>2181795.4601693666</v>
      </c>
    </row>
    <row r="624" spans="1:4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</f>
        <v>2184084</v>
      </c>
      <c r="C624">
        <f t="shared" si="19"/>
        <v>35.160864507612978</v>
      </c>
      <c r="D624">
        <f t="shared" si="18"/>
        <v>2181801.8164632451</v>
      </c>
    </row>
    <row r="625" spans="1:4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</f>
        <v>2184087</v>
      </c>
      <c r="C625">
        <f t="shared" si="19"/>
        <v>35.141199949354018</v>
      </c>
      <c r="D625">
        <f t="shared" si="18"/>
        <v>2181805.7371651661</v>
      </c>
    </row>
    <row r="626" spans="1:4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</f>
        <v>2184092</v>
      </c>
      <c r="C626">
        <f t="shared" si="19"/>
        <v>35.117095006972058</v>
      </c>
      <c r="D626">
        <f t="shared" si="18"/>
        <v>2181811.8663105429</v>
      </c>
    </row>
    <row r="627" spans="1:4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</f>
        <v>2184092</v>
      </c>
      <c r="C627">
        <f t="shared" si="19"/>
        <v>35.092990064590104</v>
      </c>
      <c r="D627">
        <f t="shared" si="18"/>
        <v>2181812.9960540291</v>
      </c>
    </row>
    <row r="628" spans="1:4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</f>
        <v>2184093</v>
      </c>
      <c r="C628">
        <f t="shared" si="19"/>
        <v>35.06190737572917</v>
      </c>
      <c r="D628">
        <f t="shared" si="18"/>
        <v>2181815.4537114007</v>
      </c>
    </row>
    <row r="629" spans="1:4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</f>
        <v>2184085</v>
      </c>
      <c r="C629">
        <f t="shared" si="19"/>
        <v>35.035899411580218</v>
      </c>
      <c r="D629">
        <f t="shared" si="18"/>
        <v>2181808.6741481009</v>
      </c>
    </row>
    <row r="630" spans="1:4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</f>
        <v>2184084</v>
      </c>
      <c r="C630">
        <f t="shared" si="19"/>
        <v>35.020040896855249</v>
      </c>
      <c r="D630">
        <f t="shared" si="18"/>
        <v>2181808.4186585397</v>
      </c>
    </row>
    <row r="631" spans="1:4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</f>
        <v>2184089</v>
      </c>
      <c r="C631">
        <f t="shared" si="19"/>
        <v>34.993398592117295</v>
      </c>
      <c r="D631">
        <f t="shared" si="18"/>
        <v>2181814.6700188606</v>
      </c>
    </row>
    <row r="632" spans="1:4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</f>
        <v>2184089</v>
      </c>
      <c r="C632">
        <f t="shared" si="19"/>
        <v>34.979443099159326</v>
      </c>
      <c r="D632">
        <f t="shared" si="18"/>
        <v>2181815.3257849142</v>
      </c>
    </row>
    <row r="633" spans="1:4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</f>
        <v>2184087</v>
      </c>
      <c r="C633">
        <f t="shared" si="19"/>
        <v>34.959778540900359</v>
      </c>
      <c r="D633">
        <f t="shared" si="18"/>
        <v>2181814.2501591668</v>
      </c>
    </row>
    <row r="634" spans="1:4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</f>
        <v>2184083</v>
      </c>
      <c r="C634">
        <f t="shared" si="19"/>
        <v>34.938210960874407</v>
      </c>
      <c r="D634">
        <f t="shared" si="18"/>
        <v>2181811.2644466879</v>
      </c>
    </row>
    <row r="635" spans="1:4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</f>
        <v>2184084</v>
      </c>
      <c r="C635">
        <f t="shared" si="19"/>
        <v>34.910299974958455</v>
      </c>
      <c r="D635">
        <f t="shared" si="18"/>
        <v>2181813.5777648417</v>
      </c>
    </row>
    <row r="636" spans="1:4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</f>
        <v>2184079</v>
      </c>
      <c r="C636">
        <f t="shared" si="19"/>
        <v>34.895710141411492</v>
      </c>
      <c r="D636">
        <f t="shared" si="18"/>
        <v>2181809.2645912026</v>
      </c>
    </row>
    <row r="637" spans="1:4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</f>
        <v>2184083</v>
      </c>
      <c r="C637">
        <f t="shared" si="19"/>
        <v>34.86589613372854</v>
      </c>
      <c r="D637">
        <f t="shared" si="18"/>
        <v>2181814.6687873062</v>
      </c>
    </row>
    <row r="638" spans="1:4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</f>
        <v>2184081</v>
      </c>
      <c r="C638">
        <f t="shared" si="19"/>
        <v>34.843694213113586</v>
      </c>
      <c r="D638">
        <f t="shared" si="18"/>
        <v>2181813.7150596376</v>
      </c>
    </row>
    <row r="639" spans="1:4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</f>
        <v>2184080</v>
      </c>
      <c r="C639">
        <f t="shared" si="19"/>
        <v>34.818954930142638</v>
      </c>
      <c r="D639">
        <f t="shared" si="18"/>
        <v>2181813.8815036463</v>
      </c>
    </row>
    <row r="640" spans="1:4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</f>
        <v>2184075</v>
      </c>
      <c r="C640">
        <f t="shared" si="19"/>
        <v>34.805633777773657</v>
      </c>
      <c r="D640">
        <f t="shared" si="18"/>
        <v>2181809.5098498301</v>
      </c>
    </row>
    <row r="641" spans="1:4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</f>
        <v>2184073</v>
      </c>
      <c r="C641">
        <f t="shared" si="19"/>
        <v>34.778991473035717</v>
      </c>
      <c r="D641">
        <f t="shared" si="18"/>
        <v>2181808.7670901897</v>
      </c>
    </row>
    <row r="642" spans="1:4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</f>
        <v>2184070</v>
      </c>
      <c r="C642">
        <f t="shared" si="19"/>
        <v>34.756789552420756</v>
      </c>
      <c r="D642">
        <f t="shared" ref="D642:D705" si="20">B642-C642*E$4+E$3*C642^2</f>
        <v>2181806.8153486294</v>
      </c>
    </row>
    <row r="643" spans="1:4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</f>
        <v>2184071</v>
      </c>
      <c r="C643">
        <f t="shared" ref="C643:C706" si="21">A643*(1-EXP(-E$5))</f>
        <v>34.740296697106785</v>
      </c>
      <c r="D643">
        <f t="shared" si="20"/>
        <v>2181808.5943833627</v>
      </c>
    </row>
    <row r="644" spans="1:4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</f>
        <v>2184078</v>
      </c>
      <c r="C644">
        <f t="shared" si="21"/>
        <v>34.721266479436828</v>
      </c>
      <c r="D644">
        <f t="shared" si="20"/>
        <v>2181816.4936175244</v>
      </c>
    </row>
    <row r="645" spans="1:4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</f>
        <v>2184075</v>
      </c>
      <c r="C645">
        <f t="shared" si="21"/>
        <v>34.69779587764387</v>
      </c>
      <c r="D645">
        <f t="shared" si="20"/>
        <v>2181814.603186396</v>
      </c>
    </row>
    <row r="646" spans="1:4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</f>
        <v>2184067</v>
      </c>
      <c r="C646">
        <f t="shared" si="21"/>
        <v>34.678765659973905</v>
      </c>
      <c r="D646">
        <f t="shared" si="20"/>
        <v>2181807.5032531079</v>
      </c>
    </row>
    <row r="647" spans="1:4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</f>
        <v>2184069</v>
      </c>
      <c r="C647">
        <f t="shared" si="21"/>
        <v>34.655929398769949</v>
      </c>
      <c r="D647">
        <f t="shared" si="20"/>
        <v>2181810.5838252357</v>
      </c>
    </row>
    <row r="648" spans="1:4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</f>
        <v>2184066</v>
      </c>
      <c r="C648">
        <f t="shared" si="21"/>
        <v>34.636264840510989</v>
      </c>
      <c r="D648">
        <f t="shared" si="20"/>
        <v>2181808.5147480522</v>
      </c>
    </row>
    <row r="649" spans="1:4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</f>
        <v>2184067</v>
      </c>
      <c r="C649">
        <f t="shared" si="21"/>
        <v>34.61660028225203</v>
      </c>
      <c r="D649">
        <f t="shared" si="20"/>
        <v>2181810.4460689188</v>
      </c>
    </row>
    <row r="650" spans="1:4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</f>
        <v>2184063</v>
      </c>
      <c r="C650">
        <f t="shared" si="21"/>
        <v>34.594398361637076</v>
      </c>
      <c r="D650">
        <f t="shared" si="20"/>
        <v>2181807.4980386253</v>
      </c>
    </row>
    <row r="651" spans="1:4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</f>
        <v>2184061</v>
      </c>
      <c r="C651">
        <f t="shared" si="21"/>
        <v>34.575368143967111</v>
      </c>
      <c r="D651">
        <f t="shared" si="20"/>
        <v>2181806.4001307944</v>
      </c>
    </row>
    <row r="652" spans="1:4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</f>
        <v>2184058</v>
      </c>
      <c r="C652">
        <f t="shared" si="21"/>
        <v>34.55633792629714</v>
      </c>
      <c r="D652">
        <f t="shared" si="20"/>
        <v>2181804.3025957462</v>
      </c>
    </row>
    <row r="653" spans="1:4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</f>
        <v>2184057</v>
      </c>
      <c r="C653">
        <f t="shared" si="21"/>
        <v>34.525889578025208</v>
      </c>
      <c r="D653">
        <f t="shared" si="20"/>
        <v>2181804.7473150594</v>
      </c>
    </row>
    <row r="654" spans="1:4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</f>
        <v>2184057</v>
      </c>
      <c r="C654">
        <f t="shared" si="21"/>
        <v>34.506859360355236</v>
      </c>
      <c r="D654">
        <f t="shared" si="20"/>
        <v>2181805.6507492485</v>
      </c>
    </row>
    <row r="655" spans="1:4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</f>
        <v>2184058</v>
      </c>
      <c r="C655">
        <f t="shared" si="21"/>
        <v>34.494172548575271</v>
      </c>
      <c r="D655">
        <f t="shared" si="20"/>
        <v>2181807.25324581</v>
      </c>
    </row>
    <row r="656" spans="1:4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</f>
        <v>2184055</v>
      </c>
      <c r="C656">
        <f t="shared" si="21"/>
        <v>34.45547777264634</v>
      </c>
      <c r="D656">
        <f t="shared" si="20"/>
        <v>2181806.0918836137</v>
      </c>
    </row>
    <row r="657" spans="1:4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</f>
        <v>2184057</v>
      </c>
      <c r="C657">
        <f t="shared" si="21"/>
        <v>34.448500026167352</v>
      </c>
      <c r="D657">
        <f t="shared" si="20"/>
        <v>2181808.4236052749</v>
      </c>
    </row>
    <row r="658" spans="1:4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</f>
        <v>2184058</v>
      </c>
      <c r="C658">
        <f t="shared" si="21"/>
        <v>34.423126402607409</v>
      </c>
      <c r="D658">
        <f t="shared" si="20"/>
        <v>2181810.6302883499</v>
      </c>
    </row>
    <row r="659" spans="1:4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</f>
        <v>2184055</v>
      </c>
      <c r="C659">
        <f t="shared" si="21"/>
        <v>34.412342612594422</v>
      </c>
      <c r="D659">
        <f t="shared" si="20"/>
        <v>2181808.1433293386</v>
      </c>
    </row>
    <row r="660" spans="1:4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</f>
        <v>2184054</v>
      </c>
      <c r="C660">
        <f t="shared" si="21"/>
        <v>34.376185199021492</v>
      </c>
      <c r="D660">
        <f t="shared" si="20"/>
        <v>2181808.8643991505</v>
      </c>
    </row>
    <row r="661" spans="1:4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</f>
        <v>2184054</v>
      </c>
      <c r="C661">
        <f t="shared" si="21"/>
        <v>34.351445916050537</v>
      </c>
      <c r="D661">
        <f t="shared" si="20"/>
        <v>2181810.0427486221</v>
      </c>
    </row>
    <row r="662" spans="1:4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</f>
        <v>2184051</v>
      </c>
      <c r="C662">
        <f t="shared" si="21"/>
        <v>34.335587401325569</v>
      </c>
      <c r="D662">
        <f t="shared" si="20"/>
        <v>2181807.7984322105</v>
      </c>
    </row>
    <row r="663" spans="1:4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</f>
        <v>2184049</v>
      </c>
      <c r="C663">
        <f t="shared" si="21"/>
        <v>34.301333009519645</v>
      </c>
      <c r="D663">
        <f t="shared" si="20"/>
        <v>2181807.4315922591</v>
      </c>
    </row>
    <row r="664" spans="1:4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</f>
        <v>2184040</v>
      </c>
      <c r="C664">
        <f t="shared" si="21"/>
        <v>34.2689816394807</v>
      </c>
      <c r="D664">
        <f t="shared" si="20"/>
        <v>2181799.9751302241</v>
      </c>
    </row>
    <row r="665" spans="1:4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</f>
        <v>2184029</v>
      </c>
      <c r="C665">
        <f t="shared" si="21"/>
        <v>34.260100871234719</v>
      </c>
      <c r="D665">
        <f t="shared" si="20"/>
        <v>2181789.3990349909</v>
      </c>
    </row>
    <row r="666" spans="1:4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</f>
        <v>2184018</v>
      </c>
      <c r="C666">
        <f t="shared" si="21"/>
        <v>34.243608015920749</v>
      </c>
      <c r="D666">
        <f t="shared" si="20"/>
        <v>2181779.1865020874</v>
      </c>
    </row>
    <row r="667" spans="1:4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</f>
        <v>2184023</v>
      </c>
      <c r="C667">
        <f t="shared" si="21"/>
        <v>34.206181921169822</v>
      </c>
      <c r="D667">
        <f t="shared" si="20"/>
        <v>2181785.9744852684</v>
      </c>
    </row>
    <row r="668" spans="1:4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</f>
        <v>2184038</v>
      </c>
      <c r="C668">
        <f t="shared" si="21"/>
        <v>34.167487145240898</v>
      </c>
      <c r="D668">
        <f t="shared" si="20"/>
        <v>2181802.8245940343</v>
      </c>
    </row>
    <row r="669" spans="1:4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</f>
        <v>2184044</v>
      </c>
      <c r="C669">
        <f t="shared" si="21"/>
        <v>34.147188246392936</v>
      </c>
      <c r="D669">
        <f t="shared" si="20"/>
        <v>2181809.7957592309</v>
      </c>
    </row>
    <row r="670" spans="1:4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</f>
        <v>2184042</v>
      </c>
      <c r="C670">
        <f t="shared" si="21"/>
        <v>34.140210499913955</v>
      </c>
      <c r="D670">
        <f t="shared" si="20"/>
        <v>2181808.1296952264</v>
      </c>
    </row>
    <row r="671" spans="1:4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</f>
        <v>2184038</v>
      </c>
      <c r="C671">
        <f t="shared" si="21"/>
        <v>34.109127811053007</v>
      </c>
      <c r="D671">
        <f t="shared" si="20"/>
        <v>2181805.6178371771</v>
      </c>
    </row>
    <row r="672" spans="1:4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</f>
        <v>2184040</v>
      </c>
      <c r="C672">
        <f t="shared" si="21"/>
        <v>34.08819457161605</v>
      </c>
      <c r="D672">
        <f t="shared" si="20"/>
        <v>2181808.620615643</v>
      </c>
    </row>
    <row r="673" spans="1:4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</f>
        <v>2184032</v>
      </c>
      <c r="C673">
        <f t="shared" si="21"/>
        <v>34.057746223344111</v>
      </c>
      <c r="D673">
        <f t="shared" si="20"/>
        <v>2181802.0800077152</v>
      </c>
    </row>
    <row r="674" spans="1:4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</f>
        <v>2184024</v>
      </c>
      <c r="C674">
        <f t="shared" si="21"/>
        <v>34.045059411564132</v>
      </c>
      <c r="D674">
        <f t="shared" si="20"/>
        <v>2181794.6883694041</v>
      </c>
    </row>
    <row r="675" spans="1:4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</f>
        <v>2184024</v>
      </c>
      <c r="C675">
        <f t="shared" si="21"/>
        <v>34.027932215661167</v>
      </c>
      <c r="D675">
        <f t="shared" si="20"/>
        <v>2181795.5099204965</v>
      </c>
    </row>
    <row r="676" spans="1:4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</f>
        <v>2184021</v>
      </c>
      <c r="C676">
        <f t="shared" si="21"/>
        <v>33.991140461499242</v>
      </c>
      <c r="D676">
        <f t="shared" si="20"/>
        <v>2181794.2757549668</v>
      </c>
    </row>
    <row r="677" spans="1:4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</f>
        <v>2184022</v>
      </c>
      <c r="C677">
        <f t="shared" si="21"/>
        <v>33.974647606185272</v>
      </c>
      <c r="D677">
        <f t="shared" si="20"/>
        <v>2181796.067788247</v>
      </c>
    </row>
    <row r="678" spans="1:4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</f>
        <v>2184016</v>
      </c>
      <c r="C678">
        <f t="shared" si="21"/>
        <v>33.962595134994295</v>
      </c>
      <c r="D678">
        <f t="shared" si="20"/>
        <v>2181790.6467588693</v>
      </c>
    </row>
    <row r="679" spans="1:4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</f>
        <v>2184026</v>
      </c>
      <c r="C679">
        <f t="shared" si="21"/>
        <v>33.942296236146333</v>
      </c>
      <c r="D679">
        <f t="shared" si="20"/>
        <v>2181801.6222052779</v>
      </c>
    </row>
    <row r="680" spans="1:4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</f>
        <v>2184026</v>
      </c>
      <c r="C680">
        <f t="shared" si="21"/>
        <v>33.911213547285392</v>
      </c>
      <c r="D680">
        <f t="shared" si="20"/>
        <v>2181803.1166795776</v>
      </c>
    </row>
    <row r="681" spans="1:4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</f>
        <v>2184026</v>
      </c>
      <c r="C681">
        <f t="shared" si="21"/>
        <v>33.889011626670438</v>
      </c>
      <c r="D681">
        <f t="shared" si="20"/>
        <v>2181804.1847701003</v>
      </c>
    </row>
    <row r="682" spans="1:4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</f>
        <v>2184024</v>
      </c>
      <c r="C682">
        <f t="shared" si="21"/>
        <v>33.876324814890459</v>
      </c>
      <c r="D682">
        <f t="shared" si="20"/>
        <v>2181802.7953353538</v>
      </c>
    </row>
    <row r="683" spans="1:4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</f>
        <v>2184026</v>
      </c>
      <c r="C683">
        <f t="shared" si="21"/>
        <v>33.8566602566315</v>
      </c>
      <c r="D683">
        <f t="shared" si="20"/>
        <v>2181805.7420389252</v>
      </c>
    </row>
    <row r="684" spans="1:4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</f>
        <v>2184026</v>
      </c>
      <c r="C684">
        <f t="shared" si="21"/>
        <v>33.836361357783538</v>
      </c>
      <c r="D684">
        <f t="shared" si="20"/>
        <v>2181806.7196988384</v>
      </c>
    </row>
    <row r="685" spans="1:4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</f>
        <v>2184018</v>
      </c>
      <c r="C685">
        <f t="shared" si="21"/>
        <v>33.787517132430629</v>
      </c>
      <c r="D685">
        <f t="shared" si="20"/>
        <v>2181801.0739312125</v>
      </c>
    </row>
    <row r="686" spans="1:4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</f>
        <v>2184012</v>
      </c>
      <c r="C686">
        <f t="shared" si="21"/>
        <v>33.771024277116659</v>
      </c>
      <c r="D686">
        <f t="shared" si="20"/>
        <v>2181795.8694214383</v>
      </c>
    </row>
    <row r="687" spans="1:4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</f>
        <v>2184012</v>
      </c>
      <c r="C687">
        <f t="shared" si="21"/>
        <v>33.760240487103687</v>
      </c>
      <c r="D687">
        <f t="shared" si="20"/>
        <v>2181796.3897010544</v>
      </c>
    </row>
    <row r="688" spans="1:4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</f>
        <v>2184015</v>
      </c>
      <c r="C688">
        <f t="shared" si="21"/>
        <v>33.740575928844727</v>
      </c>
      <c r="D688">
        <f t="shared" si="20"/>
        <v>2181800.3387544043</v>
      </c>
    </row>
    <row r="689" spans="1:4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</f>
        <v>2184016</v>
      </c>
      <c r="C689">
        <f t="shared" si="21"/>
        <v>33.725351754708754</v>
      </c>
      <c r="D689">
        <f t="shared" si="20"/>
        <v>2181802.0737787597</v>
      </c>
    </row>
    <row r="690" spans="1:4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</f>
        <v>2184021</v>
      </c>
      <c r="C690">
        <f t="shared" si="21"/>
        <v>33.691731703491818</v>
      </c>
      <c r="D690">
        <f t="shared" si="20"/>
        <v>2181808.6978027271</v>
      </c>
    </row>
    <row r="691" spans="1:4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</f>
        <v>2184019</v>
      </c>
      <c r="C691">
        <f t="shared" si="21"/>
        <v>33.672701485821854</v>
      </c>
      <c r="D691">
        <f t="shared" si="20"/>
        <v>2181807.6175772608</v>
      </c>
    </row>
    <row r="692" spans="1:4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</f>
        <v>2184016</v>
      </c>
      <c r="C692">
        <f t="shared" si="21"/>
        <v>33.657477311685888</v>
      </c>
      <c r="D692">
        <f t="shared" si="20"/>
        <v>2181805.3536652918</v>
      </c>
    </row>
    <row r="693" spans="1:4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</f>
        <v>2184015</v>
      </c>
      <c r="C693">
        <f t="shared" si="21"/>
        <v>33.637812753426921</v>
      </c>
      <c r="D693">
        <f t="shared" si="20"/>
        <v>2181805.3047987735</v>
      </c>
    </row>
    <row r="694" spans="1:4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</f>
        <v>2184010</v>
      </c>
      <c r="C694">
        <f t="shared" si="21"/>
        <v>33.602289680442993</v>
      </c>
      <c r="D694">
        <f t="shared" si="20"/>
        <v>2181802.0239843871</v>
      </c>
    </row>
    <row r="695" spans="1:4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</f>
        <v>2183994</v>
      </c>
      <c r="C695">
        <f t="shared" si="21"/>
        <v>33.590237209252017</v>
      </c>
      <c r="D695">
        <f t="shared" si="20"/>
        <v>2181786.6075746259</v>
      </c>
    </row>
    <row r="696" spans="1:4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</f>
        <v>2183987</v>
      </c>
      <c r="C696">
        <f t="shared" si="21"/>
        <v>33.56169188274707</v>
      </c>
      <c r="D696">
        <f t="shared" si="20"/>
        <v>2181780.9903584882</v>
      </c>
    </row>
    <row r="697" spans="1:4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</f>
        <v>2184001</v>
      </c>
      <c r="C697">
        <f t="shared" si="21"/>
        <v>33.557885839213078</v>
      </c>
      <c r="D697">
        <f t="shared" si="20"/>
        <v>2181795.1747930432</v>
      </c>
    </row>
    <row r="698" spans="1:4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</f>
        <v>2184006</v>
      </c>
      <c r="C698">
        <f t="shared" si="21"/>
        <v>33.536318259187119</v>
      </c>
      <c r="D698">
        <f t="shared" si="20"/>
        <v>2181801.2202038458</v>
      </c>
    </row>
    <row r="699" spans="1:4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</f>
        <v>2184003</v>
      </c>
      <c r="C699">
        <f t="shared" si="21"/>
        <v>33.496354802080198</v>
      </c>
      <c r="D699">
        <f t="shared" si="20"/>
        <v>2181800.158554168</v>
      </c>
    </row>
    <row r="700" spans="1:4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</f>
        <v>2183997</v>
      </c>
      <c r="C700">
        <f t="shared" si="21"/>
        <v>33.48937705560121</v>
      </c>
      <c r="D700">
        <f t="shared" si="20"/>
        <v>2181794.4971648687</v>
      </c>
    </row>
    <row r="701" spans="1:4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</f>
        <v>2183996</v>
      </c>
      <c r="C701">
        <f t="shared" si="21"/>
        <v>33.461466069685258</v>
      </c>
      <c r="D701">
        <f t="shared" si="20"/>
        <v>2181794.8521088585</v>
      </c>
    </row>
    <row r="702" spans="1:4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</f>
        <v>2183995</v>
      </c>
      <c r="C702">
        <f t="shared" si="21"/>
        <v>33.446241895549292</v>
      </c>
      <c r="D702">
        <f t="shared" si="20"/>
        <v>2181794.5915072071</v>
      </c>
    </row>
    <row r="703" spans="1:4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</f>
        <v>2183999</v>
      </c>
      <c r="C703">
        <f t="shared" si="21"/>
        <v>33.423405634345336</v>
      </c>
      <c r="D703">
        <f t="shared" si="20"/>
        <v>2181799.7010520697</v>
      </c>
    </row>
    <row r="704" spans="1:4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</f>
        <v>2184003</v>
      </c>
      <c r="C704">
        <f t="shared" si="21"/>
        <v>33.416427887866348</v>
      </c>
      <c r="D704">
        <f t="shared" si="20"/>
        <v>2181804.0401867386</v>
      </c>
    </row>
    <row r="705" spans="1:4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</f>
        <v>2184000</v>
      </c>
      <c r="C705">
        <f t="shared" si="21"/>
        <v>33.387248220772406</v>
      </c>
      <c r="D705">
        <f t="shared" si="20"/>
        <v>2181802.4589292835</v>
      </c>
    </row>
    <row r="706" spans="1:4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</f>
        <v>2183998</v>
      </c>
      <c r="C706">
        <f t="shared" si="21"/>
        <v>33.368218003102442</v>
      </c>
      <c r="D706">
        <f t="shared" ref="D706:D769" si="22">B706-C706*E$4+E$3*C706^2</f>
        <v>2181801.3846683535</v>
      </c>
    </row>
    <row r="707" spans="1:4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</f>
        <v>2183994</v>
      </c>
      <c r="C707">
        <f t="shared" ref="C707:C770" si="23">A707*(1-EXP(-E$5))</f>
        <v>33.346016082487488</v>
      </c>
      <c r="D707">
        <f t="shared" si="22"/>
        <v>2181798.4651684253</v>
      </c>
    </row>
    <row r="708" spans="1:4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</f>
        <v>2183993</v>
      </c>
      <c r="C708">
        <f t="shared" si="23"/>
        <v>33.320642458927537</v>
      </c>
      <c r="D708">
        <f t="shared" si="22"/>
        <v>2181798.700646956</v>
      </c>
    </row>
    <row r="709" spans="1:4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</f>
        <v>2183991</v>
      </c>
      <c r="C709">
        <f t="shared" si="23"/>
        <v>33.300343560079575</v>
      </c>
      <c r="D709">
        <f t="shared" si="22"/>
        <v>2181797.6895069429</v>
      </c>
    </row>
    <row r="710" spans="1:4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</f>
        <v>2183990</v>
      </c>
      <c r="C710">
        <f t="shared" si="23"/>
        <v>33.31049300950356</v>
      </c>
      <c r="D710">
        <f t="shared" si="22"/>
        <v>2181796.1950239311</v>
      </c>
    </row>
    <row r="711" spans="1:4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</f>
        <v>2183984</v>
      </c>
      <c r="C711">
        <f t="shared" si="23"/>
        <v>33.276238617697622</v>
      </c>
      <c r="D711">
        <f t="shared" si="22"/>
        <v>2181791.8643290689</v>
      </c>
    </row>
    <row r="712" spans="1:4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</f>
        <v>2183981</v>
      </c>
      <c r="C712">
        <f t="shared" si="23"/>
        <v>33.267992190040637</v>
      </c>
      <c r="D712">
        <f t="shared" si="22"/>
        <v>2181789.2663792102</v>
      </c>
    </row>
    <row r="713" spans="1:4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</f>
        <v>2183984</v>
      </c>
      <c r="C713">
        <f t="shared" si="23"/>
        <v>33.244521588247686</v>
      </c>
      <c r="D713">
        <f t="shared" si="22"/>
        <v>2181793.4110589046</v>
      </c>
    </row>
    <row r="714" spans="1:4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</f>
        <v>2183988</v>
      </c>
      <c r="C714">
        <f t="shared" si="23"/>
        <v>33.196311703483772</v>
      </c>
      <c r="D714">
        <f t="shared" si="22"/>
        <v>2181799.7640714631</v>
      </c>
    </row>
    <row r="715" spans="1:4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</f>
        <v>2183985</v>
      </c>
      <c r="C715">
        <f t="shared" si="23"/>
        <v>33.191236978771784</v>
      </c>
      <c r="D715">
        <f t="shared" si="22"/>
        <v>2181797.0118961679</v>
      </c>
    </row>
    <row r="716" spans="1:4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</f>
        <v>2183985</v>
      </c>
      <c r="C716">
        <f t="shared" si="23"/>
        <v>33.184893572881798</v>
      </c>
      <c r="D716">
        <f t="shared" si="22"/>
        <v>2181797.3217143272</v>
      </c>
    </row>
    <row r="717" spans="1:4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</f>
        <v>2183985</v>
      </c>
      <c r="C717">
        <f t="shared" si="23"/>
        <v>33.156982586965853</v>
      </c>
      <c r="D717">
        <f t="shared" si="22"/>
        <v>2181798.685406304</v>
      </c>
    </row>
    <row r="718" spans="1:4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</f>
        <v>2183988</v>
      </c>
      <c r="C718">
        <f t="shared" si="23"/>
        <v>33.139855391062881</v>
      </c>
      <c r="D718">
        <f t="shared" si="22"/>
        <v>2181802.5226143035</v>
      </c>
    </row>
    <row r="719" spans="1:4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</f>
        <v>2183987</v>
      </c>
      <c r="C719">
        <f t="shared" si="23"/>
        <v>33.115116108091932</v>
      </c>
      <c r="D719">
        <f t="shared" si="22"/>
        <v>2181802.7324478286</v>
      </c>
    </row>
    <row r="720" spans="1:4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</f>
        <v>2183984</v>
      </c>
      <c r="C720">
        <f t="shared" si="23"/>
        <v>33.109407042790941</v>
      </c>
      <c r="D720">
        <f t="shared" si="22"/>
        <v>2181800.0117296483</v>
      </c>
    </row>
    <row r="721" spans="1:4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</f>
        <v>2183986</v>
      </c>
      <c r="C721">
        <f t="shared" si="23"/>
        <v>33.090376825120977</v>
      </c>
      <c r="D721">
        <f t="shared" si="22"/>
        <v>2181802.9429113576</v>
      </c>
    </row>
    <row r="722" spans="1:4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</f>
        <v>2183982</v>
      </c>
      <c r="C722">
        <f t="shared" si="23"/>
        <v>33.072615288629017</v>
      </c>
      <c r="D722">
        <f t="shared" si="22"/>
        <v>2181799.8123506196</v>
      </c>
    </row>
    <row r="723" spans="1:4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</f>
        <v>2183979</v>
      </c>
      <c r="C723">
        <f t="shared" si="23"/>
        <v>33.051682049192053</v>
      </c>
      <c r="D723">
        <f t="shared" si="22"/>
        <v>2181797.8374637887</v>
      </c>
    </row>
    <row r="724" spans="1:4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</f>
        <v>2183976</v>
      </c>
      <c r="C724">
        <f t="shared" si="23"/>
        <v>33.023771063276108</v>
      </c>
      <c r="D724">
        <f t="shared" si="22"/>
        <v>2181796.204983009</v>
      </c>
    </row>
    <row r="725" spans="1:4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</f>
        <v>2183974</v>
      </c>
      <c r="C725">
        <f t="shared" si="23"/>
        <v>33.019330679153114</v>
      </c>
      <c r="D725">
        <f t="shared" si="22"/>
        <v>2181794.4226168203</v>
      </c>
    </row>
    <row r="726" spans="1:4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</f>
        <v>2183971</v>
      </c>
      <c r="C726">
        <f t="shared" si="23"/>
        <v>32.99712875853816</v>
      </c>
      <c r="D726">
        <f t="shared" si="22"/>
        <v>2181792.5110903173</v>
      </c>
    </row>
    <row r="727" spans="1:4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</f>
        <v>2183969</v>
      </c>
      <c r="C727">
        <f t="shared" si="23"/>
        <v>32.972389475567212</v>
      </c>
      <c r="D727">
        <f t="shared" si="22"/>
        <v>2181791.7245584815</v>
      </c>
    </row>
    <row r="728" spans="1:4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</f>
        <v>2183965</v>
      </c>
      <c r="C728">
        <f t="shared" si="23"/>
        <v>32.973023816156214</v>
      </c>
      <c r="D728">
        <f t="shared" si="22"/>
        <v>2181787.6934360433</v>
      </c>
    </row>
    <row r="729" spans="1:4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</f>
        <v>2183963</v>
      </c>
      <c r="C729">
        <f t="shared" si="23"/>
        <v>32.945112830240262</v>
      </c>
      <c r="D729">
        <f t="shared" si="22"/>
        <v>2181787.0632151603</v>
      </c>
    </row>
    <row r="730" spans="1:4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</f>
        <v>2183963</v>
      </c>
      <c r="C730">
        <f t="shared" si="23"/>
        <v>32.932426018460291</v>
      </c>
      <c r="D730">
        <f t="shared" si="22"/>
        <v>2181787.6861071219</v>
      </c>
    </row>
    <row r="731" spans="1:4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</f>
        <v>2183963</v>
      </c>
      <c r="C731">
        <f t="shared" si="23"/>
        <v>32.902612010777339</v>
      </c>
      <c r="D731">
        <f t="shared" si="22"/>
        <v>2181789.1505553965</v>
      </c>
    </row>
    <row r="732" spans="1:4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</f>
        <v>2183965</v>
      </c>
      <c r="C732">
        <f t="shared" si="23"/>
        <v>32.893096901942364</v>
      </c>
      <c r="D732">
        <f t="shared" si="22"/>
        <v>2181791.6181251099</v>
      </c>
    </row>
    <row r="733" spans="1:4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</f>
        <v>2183962</v>
      </c>
      <c r="C733">
        <f t="shared" si="23"/>
        <v>32.861379872492428</v>
      </c>
      <c r="D733">
        <f t="shared" si="22"/>
        <v>2181790.1773639037</v>
      </c>
    </row>
    <row r="734" spans="1:4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</f>
        <v>2183959</v>
      </c>
      <c r="C734">
        <f t="shared" si="23"/>
        <v>32.847424379534452</v>
      </c>
      <c r="D734">
        <f t="shared" si="22"/>
        <v>2181787.8637570227</v>
      </c>
    </row>
    <row r="735" spans="1:4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</f>
        <v>2183962</v>
      </c>
      <c r="C735">
        <f t="shared" si="23"/>
        <v>32.840446633055471</v>
      </c>
      <c r="D735">
        <f t="shared" si="22"/>
        <v>2181791.2070287596</v>
      </c>
    </row>
    <row r="736" spans="1:4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</f>
        <v>2183962</v>
      </c>
      <c r="C736">
        <f t="shared" si="23"/>
        <v>32.821416415385499</v>
      </c>
      <c r="D736">
        <f t="shared" si="22"/>
        <v>2181792.1434791423</v>
      </c>
    </row>
    <row r="737" spans="1:4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</f>
        <v>2183959</v>
      </c>
      <c r="C737">
        <f t="shared" si="23"/>
        <v>32.791602407702555</v>
      </c>
      <c r="D737">
        <f t="shared" si="22"/>
        <v>2181790.6113342443</v>
      </c>
    </row>
    <row r="738" spans="1:4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</f>
        <v>2183955</v>
      </c>
      <c r="C738">
        <f t="shared" si="23"/>
        <v>32.787162023579569</v>
      </c>
      <c r="D738">
        <f t="shared" si="22"/>
        <v>2181786.8300292459</v>
      </c>
    </row>
    <row r="739" spans="1:4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</f>
        <v>2183948</v>
      </c>
      <c r="C739">
        <f t="shared" si="23"/>
        <v>32.751638950595641</v>
      </c>
      <c r="D739">
        <f t="shared" si="22"/>
        <v>2181781.5803199159</v>
      </c>
    </row>
    <row r="740" spans="1:4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</f>
        <v>2183942</v>
      </c>
      <c r="C740">
        <f t="shared" si="23"/>
        <v>32.755444994129633</v>
      </c>
      <c r="D740">
        <f t="shared" si="22"/>
        <v>2181775.3927266416</v>
      </c>
    </row>
    <row r="741" spans="1:4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</f>
        <v>2183945</v>
      </c>
      <c r="C741">
        <f t="shared" si="23"/>
        <v>32.726899667624686</v>
      </c>
      <c r="D741">
        <f t="shared" si="22"/>
        <v>2181779.8000396593</v>
      </c>
    </row>
    <row r="742" spans="1:4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</f>
        <v>2183952</v>
      </c>
      <c r="C742">
        <f t="shared" si="23"/>
        <v>32.697085659941742</v>
      </c>
      <c r="D742">
        <f t="shared" si="22"/>
        <v>2181788.270795431</v>
      </c>
    </row>
    <row r="743" spans="1:4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</f>
        <v>2183954</v>
      </c>
      <c r="C743">
        <f t="shared" si="23"/>
        <v>32.672980717559788</v>
      </c>
      <c r="D743">
        <f t="shared" si="22"/>
        <v>2181791.4605860575</v>
      </c>
    </row>
    <row r="744" spans="1:4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</f>
        <v>2183955</v>
      </c>
      <c r="C744">
        <f t="shared" si="23"/>
        <v>32.679958464038776</v>
      </c>
      <c r="D744">
        <f t="shared" si="22"/>
        <v>2181792.1161114722</v>
      </c>
    </row>
    <row r="745" spans="1:4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</f>
        <v>2183958</v>
      </c>
      <c r="C745">
        <f t="shared" si="23"/>
        <v>32.649510115766837</v>
      </c>
      <c r="D745">
        <f t="shared" si="22"/>
        <v>2181796.6196411131</v>
      </c>
    </row>
    <row r="746" spans="1:4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</f>
        <v>2183951</v>
      </c>
      <c r="C746">
        <f t="shared" si="23"/>
        <v>32.63174857927487</v>
      </c>
      <c r="D746">
        <f t="shared" si="22"/>
        <v>2181790.4971407824</v>
      </c>
    </row>
    <row r="747" spans="1:4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</f>
        <v>2183936</v>
      </c>
      <c r="C747">
        <f t="shared" si="23"/>
        <v>32.613352702193907</v>
      </c>
      <c r="D747">
        <f t="shared" si="22"/>
        <v>2181776.4063220667</v>
      </c>
    </row>
    <row r="748" spans="1:4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</f>
        <v>2183933</v>
      </c>
      <c r="C748">
        <f t="shared" si="23"/>
        <v>32.601300231002931</v>
      </c>
      <c r="D748">
        <f t="shared" si="22"/>
        <v>2181774.0021814392</v>
      </c>
    </row>
    <row r="749" spans="1:4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</f>
        <v>2183940</v>
      </c>
      <c r="C749">
        <f t="shared" si="23"/>
        <v>32.580366991565974</v>
      </c>
      <c r="D749">
        <f t="shared" si="22"/>
        <v>2181782.0374504742</v>
      </c>
    </row>
    <row r="750" spans="1:4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</f>
        <v>2183938</v>
      </c>
      <c r="C750">
        <f t="shared" si="23"/>
        <v>32.541672215637043</v>
      </c>
      <c r="D750">
        <f t="shared" si="22"/>
        <v>2181781.9523171219</v>
      </c>
    </row>
    <row r="751" spans="1:4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</f>
        <v>2183944</v>
      </c>
      <c r="C751">
        <f t="shared" si="23"/>
        <v>32.539134853281048</v>
      </c>
      <c r="D751">
        <f t="shared" si="22"/>
        <v>2181788.0779359941</v>
      </c>
    </row>
    <row r="752" spans="1:4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</f>
        <v>2183942</v>
      </c>
      <c r="C752">
        <f t="shared" si="23"/>
        <v>32.511858207954099</v>
      </c>
      <c r="D752">
        <f t="shared" si="22"/>
        <v>2181787.4287574277</v>
      </c>
    </row>
    <row r="753" spans="1:4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</f>
        <v>2183943</v>
      </c>
      <c r="C753">
        <f t="shared" si="23"/>
        <v>32.497268374407135</v>
      </c>
      <c r="D753">
        <f t="shared" si="22"/>
        <v>2181789.151604203</v>
      </c>
    </row>
    <row r="754" spans="1:4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</f>
        <v>2183944</v>
      </c>
      <c r="C754">
        <f t="shared" si="23"/>
        <v>32.479506837915167</v>
      </c>
      <c r="D754">
        <f t="shared" si="22"/>
        <v>2181791.0318873231</v>
      </c>
    </row>
    <row r="755" spans="1:4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</f>
        <v>2183938</v>
      </c>
      <c r="C755">
        <f t="shared" si="23"/>
        <v>32.451595851999215</v>
      </c>
      <c r="D755">
        <f t="shared" si="22"/>
        <v>2181786.4158454686</v>
      </c>
    </row>
    <row r="756" spans="1:4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</f>
        <v>2183939</v>
      </c>
      <c r="C756">
        <f t="shared" si="23"/>
        <v>32.429393931384261</v>
      </c>
      <c r="D756">
        <f t="shared" si="22"/>
        <v>2181788.5172939026</v>
      </c>
    </row>
    <row r="757" spans="1:4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</f>
        <v>2183940</v>
      </c>
      <c r="C757">
        <f t="shared" si="23"/>
        <v>32.412901076070291</v>
      </c>
      <c r="D757">
        <f t="shared" si="22"/>
        <v>2181790.3358412026</v>
      </c>
    </row>
    <row r="758" spans="1:4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</f>
        <v>2183933</v>
      </c>
      <c r="C758">
        <f t="shared" si="23"/>
        <v>32.397042561345323</v>
      </c>
      <c r="D758">
        <f t="shared" si="22"/>
        <v>2181784.1231699702</v>
      </c>
    </row>
    <row r="759" spans="1:4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</f>
        <v>2183932</v>
      </c>
      <c r="C759">
        <f t="shared" si="23"/>
        <v>32.36532553189538</v>
      </c>
      <c r="D759">
        <f t="shared" si="22"/>
        <v>2181784.6986041362</v>
      </c>
    </row>
    <row r="760" spans="1:4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</f>
        <v>2183933</v>
      </c>
      <c r="C760">
        <f t="shared" si="23"/>
        <v>32.340586248924431</v>
      </c>
      <c r="D760">
        <f t="shared" si="22"/>
        <v>2181786.9281616369</v>
      </c>
    </row>
    <row r="761" spans="1:4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</f>
        <v>2183933</v>
      </c>
      <c r="C761">
        <f t="shared" si="23"/>
        <v>32.338683227157432</v>
      </c>
      <c r="D761">
        <f t="shared" si="22"/>
        <v>2181787.0227690777</v>
      </c>
    </row>
    <row r="762" spans="1:4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</f>
        <v>2183934</v>
      </c>
      <c r="C762">
        <f t="shared" si="23"/>
        <v>32.306331857118501</v>
      </c>
      <c r="D762">
        <f t="shared" si="22"/>
        <v>2181789.6316659343</v>
      </c>
    </row>
    <row r="763" spans="1:4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</f>
        <v>2183934</v>
      </c>
      <c r="C763">
        <f t="shared" si="23"/>
        <v>32.289204661215528</v>
      </c>
      <c r="D763">
        <f t="shared" si="22"/>
        <v>2181790.4838710157</v>
      </c>
    </row>
    <row r="764" spans="1:4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</f>
        <v>2183933</v>
      </c>
      <c r="C764">
        <f t="shared" si="23"/>
        <v>32.27334614649056</v>
      </c>
      <c r="D764">
        <f t="shared" si="22"/>
        <v>2181790.2732190266</v>
      </c>
    </row>
    <row r="765" spans="1:4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</f>
        <v>2183932</v>
      </c>
      <c r="C765">
        <f t="shared" si="23"/>
        <v>32.261293675299584</v>
      </c>
      <c r="D765">
        <f t="shared" si="22"/>
        <v>2181789.873296652</v>
      </c>
    </row>
    <row r="766" spans="1:4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</f>
        <v>2183932</v>
      </c>
      <c r="C766">
        <f t="shared" si="23"/>
        <v>32.232748348794637</v>
      </c>
      <c r="D766">
        <f t="shared" si="22"/>
        <v>2181791.2951295874</v>
      </c>
    </row>
    <row r="767" spans="1:4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</f>
        <v>2183931</v>
      </c>
      <c r="C767">
        <f t="shared" si="23"/>
        <v>32.204837362878699</v>
      </c>
      <c r="D767">
        <f t="shared" si="22"/>
        <v>2181791.6861772467</v>
      </c>
    </row>
    <row r="768" spans="1:4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</f>
        <v>2183927</v>
      </c>
      <c r="C768">
        <f t="shared" si="23"/>
        <v>32.192784891687722</v>
      </c>
      <c r="D768">
        <f t="shared" si="22"/>
        <v>2181788.2871048185</v>
      </c>
    </row>
    <row r="769" spans="1:4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</f>
        <v>2183922</v>
      </c>
      <c r="C769">
        <f t="shared" si="23"/>
        <v>32.171217311661763</v>
      </c>
      <c r="D769">
        <f t="shared" si="22"/>
        <v>2181784.3628220926</v>
      </c>
    </row>
    <row r="770" spans="1:4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</f>
        <v>2183922</v>
      </c>
      <c r="C770">
        <f t="shared" si="23"/>
        <v>32.173754674017751</v>
      </c>
      <c r="D770">
        <f t="shared" ref="D770:D833" si="24">B770-C770*E$4+E$3*C770^2</f>
        <v>2181784.2362422668</v>
      </c>
    </row>
    <row r="771" spans="1:4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</f>
        <v>2183921</v>
      </c>
      <c r="C771">
        <f t="shared" ref="C771:C834" si="25">A771*(1-EXP(-E$5))</f>
        <v>32.143306325745819</v>
      </c>
      <c r="D771">
        <f t="shared" si="24"/>
        <v>2181784.755637574</v>
      </c>
    </row>
    <row r="772" spans="1:4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</f>
        <v>2183919</v>
      </c>
      <c r="C772">
        <f t="shared" si="25"/>
        <v>32.128082151609838</v>
      </c>
      <c r="D772">
        <f t="shared" si="24"/>
        <v>2181783.5156930997</v>
      </c>
    </row>
    <row r="773" spans="1:4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</f>
        <v>2183921</v>
      </c>
      <c r="C773">
        <f t="shared" si="25"/>
        <v>32.107148912172882</v>
      </c>
      <c r="D773">
        <f t="shared" si="24"/>
        <v>2181786.5611590063</v>
      </c>
    </row>
    <row r="774" spans="1:4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</f>
        <v>2183918</v>
      </c>
      <c r="C774">
        <f t="shared" si="25"/>
        <v>32.079872266845939</v>
      </c>
      <c r="D774">
        <f t="shared" si="24"/>
        <v>2181784.9241095725</v>
      </c>
    </row>
    <row r="775" spans="1:4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</f>
        <v>2183916</v>
      </c>
      <c r="C775">
        <f t="shared" si="25"/>
        <v>32.055767324463979</v>
      </c>
      <c r="D775">
        <f t="shared" si="24"/>
        <v>2181784.1292149746</v>
      </c>
    </row>
    <row r="776" spans="1:4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</f>
        <v>2183913</v>
      </c>
      <c r="C776">
        <f t="shared" si="25"/>
        <v>32.043080512684007</v>
      </c>
      <c r="D776">
        <f t="shared" si="24"/>
        <v>2181781.7637212141</v>
      </c>
    </row>
    <row r="777" spans="1:4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</f>
        <v>2183915</v>
      </c>
      <c r="C777">
        <f t="shared" si="25"/>
        <v>32.019609910891056</v>
      </c>
      <c r="D777">
        <f t="shared" si="24"/>
        <v>2181784.9379945351</v>
      </c>
    </row>
    <row r="778" spans="1:4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</f>
        <v>2183913</v>
      </c>
      <c r="C778">
        <f t="shared" si="25"/>
        <v>32.017706889124057</v>
      </c>
      <c r="D778">
        <f t="shared" si="24"/>
        <v>2181783.0332307378</v>
      </c>
    </row>
    <row r="779" spans="1:4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</f>
        <v>2183910</v>
      </c>
      <c r="C779">
        <f t="shared" si="25"/>
        <v>31.994870627920097</v>
      </c>
      <c r="D779">
        <f t="shared" si="24"/>
        <v>2181781.1763559394</v>
      </c>
    </row>
    <row r="780" spans="1:4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</f>
        <v>2183900</v>
      </c>
      <c r="C780">
        <f t="shared" si="25"/>
        <v>31.972034366716148</v>
      </c>
      <c r="D780">
        <f t="shared" si="24"/>
        <v>2181772.3200179501</v>
      </c>
    </row>
    <row r="781" spans="1:4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</f>
        <v>2183902</v>
      </c>
      <c r="C781">
        <f t="shared" si="25"/>
        <v>31.944757721389195</v>
      </c>
      <c r="D781">
        <f t="shared" si="24"/>
        <v>2181775.68676221</v>
      </c>
    </row>
    <row r="782" spans="1:4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</f>
        <v>2183911</v>
      </c>
      <c r="C782">
        <f t="shared" si="25"/>
        <v>31.951101127279184</v>
      </c>
      <c r="D782">
        <f t="shared" si="24"/>
        <v>2181784.3688463643</v>
      </c>
    </row>
    <row r="783" spans="1:4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</f>
        <v>2183915</v>
      </c>
      <c r="C783">
        <f t="shared" si="25"/>
        <v>31.924458822541236</v>
      </c>
      <c r="D783">
        <f t="shared" si="24"/>
        <v>2181789.7043712619</v>
      </c>
    </row>
    <row r="784" spans="1:4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</f>
        <v>2183912</v>
      </c>
      <c r="C784">
        <f t="shared" si="25"/>
        <v>31.909234648405267</v>
      </c>
      <c r="D784">
        <f t="shared" si="24"/>
        <v>2181787.467856396</v>
      </c>
    </row>
    <row r="785" spans="1:4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</f>
        <v>2183912</v>
      </c>
      <c r="C785">
        <f t="shared" si="25"/>
        <v>31.894010474269297</v>
      </c>
      <c r="D785">
        <f t="shared" si="24"/>
        <v>2181788.2315801112</v>
      </c>
    </row>
    <row r="786" spans="1:4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</f>
        <v>2183910</v>
      </c>
      <c r="C786">
        <f t="shared" si="25"/>
        <v>31.887667068379308</v>
      </c>
      <c r="D786">
        <f t="shared" si="24"/>
        <v>2181786.5498687411</v>
      </c>
    </row>
    <row r="787" spans="1:4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</f>
        <v>2183905</v>
      </c>
      <c r="C787">
        <f t="shared" si="25"/>
        <v>31.868636850709343</v>
      </c>
      <c r="D787">
        <f t="shared" si="24"/>
        <v>2181782.5049831513</v>
      </c>
    </row>
    <row r="788" spans="1:4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</f>
        <v>2183903</v>
      </c>
      <c r="C788">
        <f t="shared" si="25"/>
        <v>31.852778335984375</v>
      </c>
      <c r="D788">
        <f t="shared" si="24"/>
        <v>2181781.3011965929</v>
      </c>
    </row>
    <row r="789" spans="1:4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</f>
        <v>2183893</v>
      </c>
      <c r="C789">
        <f t="shared" si="25"/>
        <v>31.828673393602418</v>
      </c>
      <c r="D789">
        <f t="shared" si="24"/>
        <v>2181772.5119368248</v>
      </c>
    </row>
    <row r="790" spans="1:4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</f>
        <v>2183891</v>
      </c>
      <c r="C790">
        <f t="shared" si="25"/>
        <v>31.813449219466449</v>
      </c>
      <c r="D790">
        <f t="shared" si="24"/>
        <v>2181771.2769230339</v>
      </c>
    </row>
    <row r="791" spans="1:4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</f>
        <v>2183895</v>
      </c>
      <c r="C791">
        <f t="shared" si="25"/>
        <v>31.806471472987468</v>
      </c>
      <c r="D791">
        <f t="shared" si="24"/>
        <v>2181775.6276214472</v>
      </c>
    </row>
    <row r="792" spans="1:4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</f>
        <v>2183900</v>
      </c>
      <c r="C792">
        <f t="shared" si="25"/>
        <v>31.793784661207493</v>
      </c>
      <c r="D792">
        <f t="shared" si="24"/>
        <v>2181781.2653833292</v>
      </c>
    </row>
    <row r="793" spans="1:4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</f>
        <v>2183899</v>
      </c>
      <c r="C793">
        <f t="shared" si="25"/>
        <v>31.768411037647535</v>
      </c>
      <c r="D793">
        <f t="shared" si="24"/>
        <v>2181781.5414041379</v>
      </c>
    </row>
    <row r="794" spans="1:4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</f>
        <v>2183899</v>
      </c>
      <c r="C794">
        <f t="shared" si="25"/>
        <v>31.75128384174457</v>
      </c>
      <c r="D794">
        <f t="shared" si="24"/>
        <v>2181782.4030928314</v>
      </c>
    </row>
    <row r="795" spans="1:4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</f>
        <v>2183897</v>
      </c>
      <c r="C795">
        <f t="shared" si="25"/>
        <v>31.7379626893756</v>
      </c>
      <c r="D795">
        <f t="shared" si="24"/>
        <v>2181781.0735039068</v>
      </c>
    </row>
    <row r="796" spans="1:4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</f>
        <v>2183895</v>
      </c>
      <c r="C796">
        <f t="shared" si="25"/>
        <v>31.73161928348561</v>
      </c>
      <c r="D796">
        <f t="shared" si="24"/>
        <v>2181779.3928114781</v>
      </c>
    </row>
    <row r="797" spans="1:4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</f>
        <v>2183894</v>
      </c>
      <c r="C797">
        <f t="shared" si="25"/>
        <v>31.72908192112962</v>
      </c>
      <c r="D797">
        <f t="shared" si="24"/>
        <v>2181778.5205461043</v>
      </c>
    </row>
    <row r="798" spans="1:4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</f>
        <v>2183886</v>
      </c>
      <c r="C798">
        <f t="shared" si="25"/>
        <v>31.694193188734683</v>
      </c>
      <c r="D798">
        <f t="shared" si="24"/>
        <v>2181772.27756926</v>
      </c>
    </row>
    <row r="799" spans="1:4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</f>
        <v>2183879</v>
      </c>
      <c r="C799">
        <f t="shared" si="25"/>
        <v>31.691021485789687</v>
      </c>
      <c r="D799">
        <f t="shared" si="24"/>
        <v>2181765.4373607682</v>
      </c>
    </row>
    <row r="800" spans="1:4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</f>
        <v>2183877</v>
      </c>
      <c r="C800">
        <f t="shared" si="25"/>
        <v>31.67452863047572</v>
      </c>
      <c r="D800">
        <f t="shared" si="24"/>
        <v>2181764.2684435355</v>
      </c>
    </row>
    <row r="801" spans="1:4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</f>
        <v>2183875</v>
      </c>
      <c r="C801">
        <f t="shared" si="25"/>
        <v>31.659938796928749</v>
      </c>
      <c r="D801">
        <f t="shared" si="24"/>
        <v>2181763.0038655414</v>
      </c>
    </row>
    <row r="802" spans="1:4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</f>
        <v>2183883</v>
      </c>
      <c r="C802">
        <f t="shared" si="25"/>
        <v>31.642177260436782</v>
      </c>
      <c r="D802">
        <f t="shared" si="24"/>
        <v>2181771.8994576382</v>
      </c>
    </row>
    <row r="803" spans="1:4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</f>
        <v>2183890</v>
      </c>
      <c r="C803">
        <f t="shared" si="25"/>
        <v>31.619975339821824</v>
      </c>
      <c r="D803">
        <f t="shared" si="24"/>
        <v>2181780.0194044183</v>
      </c>
    </row>
    <row r="804" spans="1:4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</f>
        <v>2183893</v>
      </c>
      <c r="C804">
        <f t="shared" si="25"/>
        <v>31.608557209219846</v>
      </c>
      <c r="D804">
        <f t="shared" si="24"/>
        <v>2181783.5955746239</v>
      </c>
    </row>
    <row r="805" spans="1:4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</f>
        <v>2183894</v>
      </c>
      <c r="C805">
        <f t="shared" si="25"/>
        <v>31.594601716261877</v>
      </c>
      <c r="D805">
        <f t="shared" si="24"/>
        <v>2181785.2999649025</v>
      </c>
    </row>
    <row r="806" spans="1:4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</f>
        <v>2183892</v>
      </c>
      <c r="C806">
        <f t="shared" si="25"/>
        <v>31.584452266837896</v>
      </c>
      <c r="D806">
        <f t="shared" si="24"/>
        <v>2181783.8123746593</v>
      </c>
    </row>
    <row r="807" spans="1:4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</f>
        <v>2183888</v>
      </c>
      <c r="C807">
        <f t="shared" si="25"/>
        <v>31.564787708578933</v>
      </c>
      <c r="D807">
        <f t="shared" si="24"/>
        <v>2181780.8054703106</v>
      </c>
    </row>
    <row r="808" spans="1:4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</f>
        <v>2183883</v>
      </c>
      <c r="C808">
        <f t="shared" si="25"/>
        <v>31.558444302688944</v>
      </c>
      <c r="D808">
        <f t="shared" si="24"/>
        <v>2181776.1259086579</v>
      </c>
    </row>
    <row r="809" spans="1:4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</f>
        <v>2183884</v>
      </c>
      <c r="C809">
        <f t="shared" si="25"/>
        <v>31.541951447374974</v>
      </c>
      <c r="D809">
        <f t="shared" si="24"/>
        <v>2181777.9592422098</v>
      </c>
    </row>
    <row r="810" spans="1:4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</f>
        <v>2183882</v>
      </c>
      <c r="C810">
        <f t="shared" si="25"/>
        <v>31.514674802048027</v>
      </c>
      <c r="D810">
        <f t="shared" si="24"/>
        <v>2181777.33806217</v>
      </c>
    </row>
    <row r="811" spans="1:4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</f>
        <v>2183876</v>
      </c>
      <c r="C811">
        <f t="shared" si="25"/>
        <v>31.514674802048027</v>
      </c>
      <c r="D811">
        <f t="shared" si="24"/>
        <v>2181771.33806217</v>
      </c>
    </row>
    <row r="812" spans="1:4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</f>
        <v>2183877</v>
      </c>
      <c r="C812">
        <f t="shared" si="25"/>
        <v>31.487398156721081</v>
      </c>
      <c r="D812">
        <f t="shared" si="24"/>
        <v>2181773.7176479939</v>
      </c>
    </row>
    <row r="813" spans="1:4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</f>
        <v>2183879</v>
      </c>
      <c r="C813">
        <f t="shared" si="25"/>
        <v>31.477883047886102</v>
      </c>
      <c r="D813">
        <f t="shared" si="24"/>
        <v>2181776.1990790414</v>
      </c>
    </row>
    <row r="814" spans="1:4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</f>
        <v>2183878</v>
      </c>
      <c r="C814">
        <f t="shared" si="25"/>
        <v>31.470905301407115</v>
      </c>
      <c r="D814">
        <f t="shared" si="24"/>
        <v>2181775.5521877073</v>
      </c>
    </row>
    <row r="815" spans="1:4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</f>
        <v>2183878</v>
      </c>
      <c r="C815">
        <f t="shared" si="25"/>
        <v>31.445531677847164</v>
      </c>
      <c r="D815">
        <f t="shared" si="24"/>
        <v>2181776.8366417079</v>
      </c>
    </row>
    <row r="816" spans="1:4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</f>
        <v>2183876</v>
      </c>
      <c r="C816">
        <f t="shared" si="25"/>
        <v>31.436650909601177</v>
      </c>
      <c r="D816">
        <f t="shared" si="24"/>
        <v>2181775.286357177</v>
      </c>
    </row>
    <row r="817" spans="1:4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</f>
        <v>2183874</v>
      </c>
      <c r="C817">
        <f t="shared" si="25"/>
        <v>31.421426735465211</v>
      </c>
      <c r="D817">
        <f t="shared" si="24"/>
        <v>2181774.0574868582</v>
      </c>
    </row>
    <row r="818" spans="1:4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</f>
        <v>2183874</v>
      </c>
      <c r="C818">
        <f t="shared" si="25"/>
        <v>31.40049349602825</v>
      </c>
      <c r="D818">
        <f t="shared" si="24"/>
        <v>2181775.1181797287</v>
      </c>
    </row>
    <row r="819" spans="1:4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</f>
        <v>2183872</v>
      </c>
      <c r="C819">
        <f t="shared" si="25"/>
        <v>31.395418771316262</v>
      </c>
      <c r="D819">
        <f t="shared" si="24"/>
        <v>2181773.3753853235</v>
      </c>
    </row>
    <row r="820" spans="1:4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</f>
        <v>2183871</v>
      </c>
      <c r="C820">
        <f t="shared" si="25"/>
        <v>31.368776466578314</v>
      </c>
      <c r="D820">
        <f t="shared" si="24"/>
        <v>2181773.7261496116</v>
      </c>
    </row>
    <row r="821" spans="1:4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</f>
        <v>2183868</v>
      </c>
      <c r="C821">
        <f t="shared" si="25"/>
        <v>31.365604763633318</v>
      </c>
      <c r="D821">
        <f t="shared" si="24"/>
        <v>2181770.8870035536</v>
      </c>
    </row>
    <row r="822" spans="1:4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</f>
        <v>2183869</v>
      </c>
      <c r="C822">
        <f t="shared" si="25"/>
        <v>31.351649270675349</v>
      </c>
      <c r="D822">
        <f t="shared" si="24"/>
        <v>2181772.5948839141</v>
      </c>
    </row>
    <row r="823" spans="1:4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</f>
        <v>2183863</v>
      </c>
      <c r="C823">
        <f t="shared" si="25"/>
        <v>31.328813009471389</v>
      </c>
      <c r="D823">
        <f t="shared" si="24"/>
        <v>2181767.7536660237</v>
      </c>
    </row>
    <row r="824" spans="1:4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</f>
        <v>2183866</v>
      </c>
      <c r="C824">
        <f t="shared" si="25"/>
        <v>31.314857516513413</v>
      </c>
      <c r="D824">
        <f t="shared" si="24"/>
        <v>2181771.4620749084</v>
      </c>
    </row>
    <row r="825" spans="1:4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</f>
        <v>2183862</v>
      </c>
      <c r="C825">
        <f t="shared" si="25"/>
        <v>31.302170704733442</v>
      </c>
      <c r="D825">
        <f t="shared" si="24"/>
        <v>2181768.1062569511</v>
      </c>
    </row>
    <row r="826" spans="1:4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</f>
        <v>2183861</v>
      </c>
      <c r="C826">
        <f t="shared" si="25"/>
        <v>31.279334443529486</v>
      </c>
      <c r="D826">
        <f t="shared" si="24"/>
        <v>2181768.2662021453</v>
      </c>
    </row>
    <row r="827" spans="1:4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</f>
        <v>2183864</v>
      </c>
      <c r="C827">
        <f t="shared" si="25"/>
        <v>31.260304225859521</v>
      </c>
      <c r="D827">
        <f t="shared" si="24"/>
        <v>2181772.2332332027</v>
      </c>
    </row>
    <row r="828" spans="1:4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</f>
        <v>2183867</v>
      </c>
      <c r="C828">
        <f t="shared" si="25"/>
        <v>31.25459516055853</v>
      </c>
      <c r="D828">
        <f t="shared" si="24"/>
        <v>2181775.5234152125</v>
      </c>
    </row>
    <row r="829" spans="1:4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</f>
        <v>2183863</v>
      </c>
      <c r="C829">
        <f t="shared" si="25"/>
        <v>31.24127400818956</v>
      </c>
      <c r="D829">
        <f t="shared" si="24"/>
        <v>2181772.200637043</v>
      </c>
    </row>
    <row r="830" spans="1:4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</f>
        <v>2183862</v>
      </c>
      <c r="C830">
        <f t="shared" si="25"/>
        <v>31.223512471697592</v>
      </c>
      <c r="D830">
        <f t="shared" si="24"/>
        <v>2181772.1038836278</v>
      </c>
    </row>
    <row r="831" spans="1:4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</f>
        <v>2183863</v>
      </c>
      <c r="C831">
        <f t="shared" si="25"/>
        <v>31.205116594616626</v>
      </c>
      <c r="D831">
        <f t="shared" si="24"/>
        <v>2181774.0397313586</v>
      </c>
    </row>
    <row r="832" spans="1:4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</f>
        <v>2183860</v>
      </c>
      <c r="C832">
        <f t="shared" si="25"/>
        <v>31.185452036357667</v>
      </c>
      <c r="D832">
        <f t="shared" si="24"/>
        <v>2181772.0405055224</v>
      </c>
    </row>
    <row r="833" spans="1:4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</f>
        <v>2183858</v>
      </c>
      <c r="C833">
        <f t="shared" si="25"/>
        <v>31.189258079891658</v>
      </c>
      <c r="D833">
        <f t="shared" si="24"/>
        <v>2181769.8467762317</v>
      </c>
    </row>
    <row r="834" spans="1:4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</f>
        <v>2183856</v>
      </c>
      <c r="C834">
        <f t="shared" si="25"/>
        <v>31.170862202810692</v>
      </c>
      <c r="D834">
        <f t="shared" ref="D834:D897" si="26">B834-C834*E$4+E$3*C834^2</f>
        <v>2181768.7832726059</v>
      </c>
    </row>
    <row r="835" spans="1:4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</f>
        <v>2183853</v>
      </c>
      <c r="C835">
        <f t="shared" ref="C835:C898" si="27">A835*(1-EXP(-E$5))</f>
        <v>31.146757260428743</v>
      </c>
      <c r="D835">
        <f t="shared" si="26"/>
        <v>2181767.0109330676</v>
      </c>
    </row>
    <row r="836" spans="1:4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</f>
        <v>2183855</v>
      </c>
      <c r="C836">
        <f t="shared" si="27"/>
        <v>31.137876492182755</v>
      </c>
      <c r="D836">
        <f t="shared" si="26"/>
        <v>2181769.4633797975</v>
      </c>
    </row>
    <row r="837" spans="1:4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</f>
        <v>2183854</v>
      </c>
      <c r="C837">
        <f t="shared" si="27"/>
        <v>31.125189680402787</v>
      </c>
      <c r="D837">
        <f t="shared" si="26"/>
        <v>2181769.1098730979</v>
      </c>
    </row>
    <row r="838" spans="1:4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</f>
        <v>2183856</v>
      </c>
      <c r="C838">
        <f t="shared" si="27"/>
        <v>31.11186852803381</v>
      </c>
      <c r="D838">
        <f t="shared" si="26"/>
        <v>2181771.7888693782</v>
      </c>
    </row>
    <row r="839" spans="1:4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</f>
        <v>2183852</v>
      </c>
      <c r="C839">
        <f t="shared" si="27"/>
        <v>31.092838310363849</v>
      </c>
      <c r="D839">
        <f t="shared" si="26"/>
        <v>2181768.75918093</v>
      </c>
    </row>
    <row r="840" spans="1:4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</f>
        <v>2183849</v>
      </c>
      <c r="C840">
        <f t="shared" si="27"/>
        <v>31.073173752104882</v>
      </c>
      <c r="D840">
        <f t="shared" si="26"/>
        <v>2181766.7622278305</v>
      </c>
    </row>
    <row r="841" spans="1:4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</f>
        <v>2183849</v>
      </c>
      <c r="C841">
        <f t="shared" si="27"/>
        <v>31.070636389748884</v>
      </c>
      <c r="D841">
        <f t="shared" si="26"/>
        <v>2181766.8916822313</v>
      </c>
    </row>
    <row r="842" spans="1:4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</f>
        <v>2183845</v>
      </c>
      <c r="C842">
        <f t="shared" si="27"/>
        <v>31.043359744421938</v>
      </c>
      <c r="D842">
        <f t="shared" si="26"/>
        <v>2181764.2837355924</v>
      </c>
    </row>
    <row r="843" spans="1:4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</f>
        <v>2183841</v>
      </c>
      <c r="C843">
        <f t="shared" si="27"/>
        <v>31.031307273230968</v>
      </c>
      <c r="D843">
        <f t="shared" si="26"/>
        <v>2181760.8990729041</v>
      </c>
    </row>
    <row r="844" spans="1:4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</f>
        <v>2183838</v>
      </c>
      <c r="C844">
        <f t="shared" si="27"/>
        <v>31.019254802039988</v>
      </c>
      <c r="D844">
        <f t="shared" si="26"/>
        <v>2181758.5145597435</v>
      </c>
    </row>
    <row r="845" spans="1:4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</f>
        <v>2183836</v>
      </c>
      <c r="C845">
        <f t="shared" si="27"/>
        <v>31.014180077328</v>
      </c>
      <c r="D845">
        <f t="shared" si="26"/>
        <v>2181756.773756831</v>
      </c>
    </row>
    <row r="846" spans="1:4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</f>
        <v>2183839</v>
      </c>
      <c r="C846">
        <f t="shared" si="27"/>
        <v>30.991343816124044</v>
      </c>
      <c r="D846">
        <f t="shared" si="26"/>
        <v>2181760.9404717735</v>
      </c>
    </row>
    <row r="847" spans="1:4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</f>
        <v>2183841</v>
      </c>
      <c r="C847">
        <f t="shared" si="27"/>
        <v>30.981828707289065</v>
      </c>
      <c r="D847">
        <f t="shared" si="26"/>
        <v>2181763.426761433</v>
      </c>
    </row>
    <row r="848" spans="1:4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</f>
        <v>2183839</v>
      </c>
      <c r="C848">
        <f t="shared" si="27"/>
        <v>30.977388323166068</v>
      </c>
      <c r="D848">
        <f t="shared" si="26"/>
        <v>2181761.6537285009</v>
      </c>
    </row>
    <row r="849" spans="1:4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</f>
        <v>2183838</v>
      </c>
      <c r="C849">
        <f t="shared" si="27"/>
        <v>30.949477337250119</v>
      </c>
      <c r="D849">
        <f t="shared" si="26"/>
        <v>2181762.0808433793</v>
      </c>
    </row>
    <row r="850" spans="1:4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</f>
        <v>2183841</v>
      </c>
      <c r="C850">
        <f t="shared" si="27"/>
        <v>30.940596569004139</v>
      </c>
      <c r="D850">
        <f t="shared" si="26"/>
        <v>2181765.5350935534</v>
      </c>
    </row>
    <row r="851" spans="1:4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</f>
        <v>2183839</v>
      </c>
      <c r="C851">
        <f t="shared" si="27"/>
        <v>30.929812778991163</v>
      </c>
      <c r="D851">
        <f t="shared" si="26"/>
        <v>2181764.0867921924</v>
      </c>
    </row>
    <row r="852" spans="1:4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</f>
        <v>2183834</v>
      </c>
      <c r="C852">
        <f t="shared" si="27"/>
        <v>30.921566351334175</v>
      </c>
      <c r="D852">
        <f t="shared" si="26"/>
        <v>2181759.5087601566</v>
      </c>
    </row>
    <row r="853" spans="1:4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</f>
        <v>2183833</v>
      </c>
      <c r="C853">
        <f t="shared" si="27"/>
        <v>30.903170474253216</v>
      </c>
      <c r="D853">
        <f t="shared" si="26"/>
        <v>2181759.4503255584</v>
      </c>
    </row>
    <row r="854" spans="1:4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</f>
        <v>2183832</v>
      </c>
      <c r="C854">
        <f t="shared" si="27"/>
        <v>30.893021024829235</v>
      </c>
      <c r="D854">
        <f t="shared" si="26"/>
        <v>2181758.9699590313</v>
      </c>
    </row>
    <row r="855" spans="1:4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</f>
        <v>2183831</v>
      </c>
      <c r="C855">
        <f t="shared" si="27"/>
        <v>30.872087785392271</v>
      </c>
      <c r="D855">
        <f t="shared" si="26"/>
        <v>2181759.0420379532</v>
      </c>
    </row>
    <row r="856" spans="1:4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</f>
        <v>2183831</v>
      </c>
      <c r="C856">
        <f t="shared" si="27"/>
        <v>30.856863611256301</v>
      </c>
      <c r="D856">
        <f t="shared" si="26"/>
        <v>2181759.8220150298</v>
      </c>
    </row>
    <row r="857" spans="1:4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</f>
        <v>2183830</v>
      </c>
      <c r="C857">
        <f t="shared" si="27"/>
        <v>30.846079821243322</v>
      </c>
      <c r="D857">
        <f t="shared" si="26"/>
        <v>2181759.3746431428</v>
      </c>
    </row>
    <row r="858" spans="1:4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</f>
        <v>2183826</v>
      </c>
      <c r="C858">
        <f t="shared" si="27"/>
        <v>30.829586965929355</v>
      </c>
      <c r="D858">
        <f t="shared" si="26"/>
        <v>2181756.2200706201</v>
      </c>
    </row>
    <row r="859" spans="1:4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</f>
        <v>2183821</v>
      </c>
      <c r="C859">
        <f t="shared" si="27"/>
        <v>30.830221306518354</v>
      </c>
      <c r="D859">
        <f t="shared" si="26"/>
        <v>2181751.1875490011</v>
      </c>
    </row>
    <row r="860" spans="1:4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</f>
        <v>2183819</v>
      </c>
      <c r="C860">
        <f t="shared" si="27"/>
        <v>30.804847682958407</v>
      </c>
      <c r="D860">
        <f t="shared" si="26"/>
        <v>2181750.488736839</v>
      </c>
    </row>
    <row r="861" spans="1:4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</f>
        <v>2183822</v>
      </c>
      <c r="C861">
        <f t="shared" si="27"/>
        <v>30.804213342369408</v>
      </c>
      <c r="D861">
        <f t="shared" si="26"/>
        <v>2181753.5212750267</v>
      </c>
    </row>
    <row r="862" spans="1:4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</f>
        <v>2183825</v>
      </c>
      <c r="C862">
        <f t="shared" si="27"/>
        <v>30.788989168233432</v>
      </c>
      <c r="D862">
        <f t="shared" si="26"/>
        <v>2181757.302315779</v>
      </c>
    </row>
    <row r="863" spans="1:4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</f>
        <v>2183827</v>
      </c>
      <c r="C863">
        <f t="shared" si="27"/>
        <v>30.778839718809451</v>
      </c>
      <c r="D863">
        <f t="shared" si="26"/>
        <v>2181759.8231421593</v>
      </c>
    </row>
    <row r="864" spans="1:4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</f>
        <v>2183827</v>
      </c>
      <c r="C864">
        <f t="shared" si="27"/>
        <v>30.756003457605495</v>
      </c>
      <c r="D864">
        <f t="shared" si="26"/>
        <v>2181760.9953892096</v>
      </c>
    </row>
    <row r="865" spans="1:4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</f>
        <v>2183822</v>
      </c>
      <c r="C865">
        <f t="shared" si="27"/>
        <v>30.749660051715512</v>
      </c>
      <c r="D865">
        <f t="shared" si="26"/>
        <v>2181756.3211086569</v>
      </c>
    </row>
    <row r="866" spans="1:4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</f>
        <v>2183821</v>
      </c>
      <c r="C866">
        <f t="shared" si="27"/>
        <v>30.733167196401546</v>
      </c>
      <c r="D866">
        <f t="shared" si="26"/>
        <v>2181756.1681730677</v>
      </c>
    </row>
    <row r="867" spans="1:4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</f>
        <v>2183816</v>
      </c>
      <c r="C867">
        <f t="shared" si="27"/>
        <v>30.735070218168538</v>
      </c>
      <c r="D867">
        <f t="shared" si="26"/>
        <v>2181751.0704205767</v>
      </c>
    </row>
    <row r="868" spans="1:4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</f>
        <v>2183812</v>
      </c>
      <c r="C868">
        <f t="shared" si="27"/>
        <v>30.718577362854568</v>
      </c>
      <c r="D868">
        <f t="shared" si="26"/>
        <v>2181747.9177326816</v>
      </c>
    </row>
    <row r="869" spans="1:4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</f>
        <v>2183814</v>
      </c>
      <c r="C869">
        <f t="shared" si="27"/>
        <v>30.707159232252589</v>
      </c>
      <c r="D869">
        <f t="shared" si="26"/>
        <v>2181750.5044973944</v>
      </c>
    </row>
    <row r="870" spans="1:4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</f>
        <v>2183815</v>
      </c>
      <c r="C870">
        <f t="shared" si="27"/>
        <v>30.687494673993633</v>
      </c>
      <c r="D870">
        <f t="shared" si="26"/>
        <v>2181752.5153512098</v>
      </c>
    </row>
    <row r="871" spans="1:4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</f>
        <v>2183819</v>
      </c>
      <c r="C871">
        <f t="shared" si="27"/>
        <v>30.683054289870643</v>
      </c>
      <c r="D871">
        <f t="shared" si="26"/>
        <v>2181756.7436636123</v>
      </c>
    </row>
    <row r="872" spans="1:4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</f>
        <v>2183821</v>
      </c>
      <c r="C872">
        <f t="shared" si="27"/>
        <v>30.681151268103644</v>
      </c>
      <c r="D872">
        <f t="shared" si="26"/>
        <v>2181758.8415179974</v>
      </c>
    </row>
    <row r="873" spans="1:4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</f>
        <v>2183818</v>
      </c>
      <c r="C873">
        <f t="shared" si="27"/>
        <v>30.654508963365696</v>
      </c>
      <c r="D873">
        <f t="shared" si="26"/>
        <v>2181757.211870817</v>
      </c>
    </row>
    <row r="874" spans="1:4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</f>
        <v>2183818</v>
      </c>
      <c r="C874">
        <f t="shared" si="27"/>
        <v>30.648165557475707</v>
      </c>
      <c r="D874">
        <f t="shared" si="26"/>
        <v>2181757.5382529907</v>
      </c>
    </row>
    <row r="875" spans="1:4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</f>
        <v>2183817</v>
      </c>
      <c r="C875">
        <f t="shared" si="27"/>
        <v>30.63040402098374</v>
      </c>
      <c r="D875">
        <f t="shared" si="26"/>
        <v>2181757.4523434341</v>
      </c>
    </row>
    <row r="876" spans="1:4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</f>
        <v>2183810</v>
      </c>
      <c r="C876">
        <f t="shared" si="27"/>
        <v>30.61962023097076</v>
      </c>
      <c r="D876">
        <f t="shared" si="26"/>
        <v>2181751.0074853501</v>
      </c>
    </row>
    <row r="877" spans="1:4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</f>
        <v>2183807</v>
      </c>
      <c r="C877">
        <f t="shared" si="27"/>
        <v>30.612008143902774</v>
      </c>
      <c r="D877">
        <f t="shared" si="26"/>
        <v>2181748.3994223038</v>
      </c>
    </row>
    <row r="878" spans="1:4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</f>
        <v>2183804</v>
      </c>
      <c r="C878">
        <f t="shared" si="27"/>
        <v>30.593612266821815</v>
      </c>
      <c r="D878">
        <f t="shared" si="26"/>
        <v>2181746.3468495193</v>
      </c>
    </row>
    <row r="879" spans="1:4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</f>
        <v>2183806</v>
      </c>
      <c r="C879">
        <f t="shared" si="27"/>
        <v>30.591709245054815</v>
      </c>
      <c r="D879">
        <f t="shared" si="26"/>
        <v>2181748.4448791128</v>
      </c>
    </row>
    <row r="880" spans="1:4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</f>
        <v>2183803</v>
      </c>
      <c r="C880">
        <f t="shared" si="27"/>
        <v>30.572044686795856</v>
      </c>
      <c r="D880">
        <f t="shared" si="26"/>
        <v>2181746.4580698665</v>
      </c>
    </row>
    <row r="881" spans="1:4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</f>
        <v>2183803</v>
      </c>
      <c r="C881">
        <f t="shared" si="27"/>
        <v>30.558723534426878</v>
      </c>
      <c r="D881">
        <f t="shared" si="26"/>
        <v>2181747.1446510493</v>
      </c>
    </row>
    <row r="882" spans="1:4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</f>
        <v>2183805</v>
      </c>
      <c r="C882">
        <f t="shared" si="27"/>
        <v>30.549842766180898</v>
      </c>
      <c r="D882">
        <f t="shared" si="26"/>
        <v>2181749.6024733172</v>
      </c>
    </row>
    <row r="883" spans="1:4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</f>
        <v>2183806</v>
      </c>
      <c r="C883">
        <f t="shared" si="27"/>
        <v>30.537155954400923</v>
      </c>
      <c r="D883">
        <f t="shared" si="26"/>
        <v>2181751.2566459579</v>
      </c>
    </row>
    <row r="884" spans="1:4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</f>
        <v>2183804</v>
      </c>
      <c r="C884">
        <f t="shared" si="27"/>
        <v>30.53398425145593</v>
      </c>
      <c r="D884">
        <f t="shared" si="26"/>
        <v>2181749.4202150055</v>
      </c>
    </row>
    <row r="885" spans="1:4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</f>
        <v>2183804</v>
      </c>
      <c r="C885">
        <f t="shared" si="27"/>
        <v>30.519394417908956</v>
      </c>
      <c r="D885">
        <f t="shared" si="26"/>
        <v>2181750.172766</v>
      </c>
    </row>
    <row r="886" spans="1:4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</f>
        <v>2183798</v>
      </c>
      <c r="C886">
        <f t="shared" si="27"/>
        <v>30.502267222005987</v>
      </c>
      <c r="D886">
        <f t="shared" si="26"/>
        <v>2181745.0564750158</v>
      </c>
    </row>
    <row r="887" spans="1:4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</f>
        <v>2183785</v>
      </c>
      <c r="C887">
        <f t="shared" si="27"/>
        <v>30.495289475527006</v>
      </c>
      <c r="D887">
        <f t="shared" si="26"/>
        <v>2181732.4165911833</v>
      </c>
    </row>
    <row r="888" spans="1:4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</f>
        <v>2183793</v>
      </c>
      <c r="C888">
        <f t="shared" si="27"/>
        <v>30.47689359844604</v>
      </c>
      <c r="D888">
        <f t="shared" si="26"/>
        <v>2181741.3662285907</v>
      </c>
    </row>
    <row r="889" spans="1:4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</f>
        <v>2183791</v>
      </c>
      <c r="C889">
        <f t="shared" si="27"/>
        <v>30.451519974886082</v>
      </c>
      <c r="D889">
        <f t="shared" si="26"/>
        <v>2181740.676644892</v>
      </c>
    </row>
    <row r="890" spans="1:4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</f>
        <v>2183792</v>
      </c>
      <c r="C890">
        <f t="shared" si="27"/>
        <v>30.445810909585099</v>
      </c>
      <c r="D890">
        <f t="shared" si="26"/>
        <v>2181741.9715798916</v>
      </c>
    </row>
    <row r="891" spans="1:4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</f>
        <v>2183787</v>
      </c>
      <c r="C891">
        <f t="shared" si="27"/>
        <v>30.442639206640102</v>
      </c>
      <c r="D891">
        <f t="shared" si="26"/>
        <v>2181737.1354471664</v>
      </c>
    </row>
    <row r="892" spans="1:4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</f>
        <v>2183785</v>
      </c>
      <c r="C892">
        <f t="shared" si="27"/>
        <v>30.423608988970141</v>
      </c>
      <c r="D892">
        <f t="shared" si="26"/>
        <v>2181736.1188682723</v>
      </c>
    </row>
    <row r="893" spans="1:4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</f>
        <v>2183786</v>
      </c>
      <c r="C893">
        <f t="shared" si="27"/>
        <v>30.418534264258152</v>
      </c>
      <c r="D893">
        <f t="shared" si="26"/>
        <v>2181737.3811768596</v>
      </c>
    </row>
    <row r="894" spans="1:4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</f>
        <v>2183791</v>
      </c>
      <c r="C894">
        <f t="shared" si="27"/>
        <v>30.414093880135159</v>
      </c>
      <c r="D894">
        <f t="shared" si="26"/>
        <v>2181742.6107186191</v>
      </c>
    </row>
    <row r="895" spans="1:4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</f>
        <v>2183788</v>
      </c>
      <c r="C895">
        <f t="shared" si="27"/>
        <v>30.408384814834168</v>
      </c>
      <c r="D895">
        <f t="shared" si="26"/>
        <v>2181739.9058735613</v>
      </c>
    </row>
    <row r="896" spans="1:4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</f>
        <v>2183779</v>
      </c>
      <c r="C896">
        <f t="shared" si="27"/>
        <v>30.378570807151227</v>
      </c>
      <c r="D896">
        <f t="shared" si="26"/>
        <v>2181732.4477833505</v>
      </c>
    </row>
    <row r="897" spans="1:4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</f>
        <v>2183781</v>
      </c>
      <c r="C897">
        <f t="shared" si="27"/>
        <v>30.368421357727247</v>
      </c>
      <c r="D897">
        <f t="shared" si="26"/>
        <v>2181734.9728975696</v>
      </c>
    </row>
    <row r="898" spans="1:4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</f>
        <v>2183782</v>
      </c>
      <c r="C898">
        <f t="shared" si="27"/>
        <v>30.346853777701291</v>
      </c>
      <c r="D898">
        <f t="shared" ref="D898:D910" si="28">B898-C898*E$4+E$3*C898^2</f>
        <v>2181737.0891173584</v>
      </c>
    </row>
    <row r="899" spans="1:4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</f>
        <v>2183776</v>
      </c>
      <c r="C899">
        <f t="shared" ref="C899:C910" si="29">A899*(1-EXP(-E$5))</f>
        <v>30.346219437112289</v>
      </c>
      <c r="D899">
        <f t="shared" si="28"/>
        <v>2181731.1219546008</v>
      </c>
    </row>
    <row r="900" spans="1:4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</f>
        <v>2183772</v>
      </c>
      <c r="C900">
        <f t="shared" si="29"/>
        <v>30.336704328277307</v>
      </c>
      <c r="D900">
        <f t="shared" si="28"/>
        <v>2181727.6145629408</v>
      </c>
    </row>
    <row r="901" spans="1:4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</f>
        <v>2183772</v>
      </c>
      <c r="C901">
        <f t="shared" si="29"/>
        <v>30.317039770018347</v>
      </c>
      <c r="D901">
        <f t="shared" si="28"/>
        <v>2181728.6329155038</v>
      </c>
    </row>
    <row r="902" spans="1:4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</f>
        <v>2183770</v>
      </c>
      <c r="C902">
        <f t="shared" si="29"/>
        <v>30.324651857086334</v>
      </c>
      <c r="D902">
        <f t="shared" si="28"/>
        <v>2181726.2386672921</v>
      </c>
    </row>
    <row r="903" spans="1:4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</f>
        <v>2183774</v>
      </c>
      <c r="C903">
        <f t="shared" si="29"/>
        <v>30.298643892937381</v>
      </c>
      <c r="D903">
        <f t="shared" si="28"/>
        <v>2181731.5859282585</v>
      </c>
    </row>
    <row r="904" spans="1:4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</f>
        <v>2183769</v>
      </c>
      <c r="C904">
        <f t="shared" si="29"/>
        <v>30.28405405939041</v>
      </c>
      <c r="D904">
        <f t="shared" si="28"/>
        <v>2181727.3420136548</v>
      </c>
    </row>
    <row r="905" spans="1:4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</f>
        <v>2183769</v>
      </c>
      <c r="C905">
        <f t="shared" si="29"/>
        <v>30.273270269377431</v>
      </c>
      <c r="D905">
        <f t="shared" si="28"/>
        <v>2181727.9010002115</v>
      </c>
    </row>
    <row r="906" spans="1:4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</f>
        <v>2183770</v>
      </c>
      <c r="C906">
        <f t="shared" si="29"/>
        <v>30.261852138775453</v>
      </c>
      <c r="D906">
        <f t="shared" si="28"/>
        <v>2181729.4929988049</v>
      </c>
    </row>
    <row r="907" spans="1:4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</f>
        <v>2183771</v>
      </c>
      <c r="C907">
        <f t="shared" si="29"/>
        <v>30.249165326995477</v>
      </c>
      <c r="D907">
        <f t="shared" si="28"/>
        <v>2181731.1509324173</v>
      </c>
    </row>
    <row r="908" spans="1:4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</f>
        <v>2183769</v>
      </c>
      <c r="C908">
        <f t="shared" si="29"/>
        <v>30.237112855804501</v>
      </c>
      <c r="D908">
        <f t="shared" si="28"/>
        <v>2181729.7761228117</v>
      </c>
    </row>
    <row r="909" spans="1:4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</f>
        <v>2183768</v>
      </c>
      <c r="C909">
        <f t="shared" si="29"/>
        <v>30.215545275778542</v>
      </c>
      <c r="D909">
        <f t="shared" si="28"/>
        <v>2181729.8952577673</v>
      </c>
    </row>
    <row r="910" spans="1:4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</f>
        <v>2183764</v>
      </c>
      <c r="C910">
        <f t="shared" si="29"/>
        <v>30.199052420464575</v>
      </c>
      <c r="D910">
        <f t="shared" si="28"/>
        <v>2181726.7513899305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8</v>
      </c>
      <c r="B1" t="str">
        <f>VLOOKUP('2024-03-18_windows_device_0'!Q1,'2024-03-18_windows_device_0'!Q1:Q910,1,0)</f>
        <v>tnzl</v>
      </c>
      <c r="D1" t="s">
        <v>6</v>
      </c>
      <c r="E1" t="s">
        <v>7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7</v>
      </c>
      <c r="F1" t="s">
        <v>10</v>
      </c>
      <c r="G1" t="s">
        <v>7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2024-03-18_windows_device_0</vt:lpstr>
      <vt:lpstr>Начало </vt:lpstr>
      <vt:lpstr>Лист2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2024-04-04T14:26:56Z</dcterms:modified>
</cp:coreProperties>
</file>